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ohamed/Desktop/CSH/greffe/"/>
    </mc:Choice>
  </mc:AlternateContent>
  <xr:revisionPtr revIDLastSave="0" documentId="8_{AD76F0B6-14D9-E94E-9CAC-D6D6FCAF5FD4}" xr6:coauthVersionLast="47" xr6:coauthVersionMax="47" xr10:uidLastSave="{00000000-0000-0000-0000-000000000000}"/>
  <bookViews>
    <workbookView xWindow="6460" yWindow="500" windowWidth="38380" windowHeight="22260" tabRatio="764" xr2:uid="{00000000-000D-0000-FFFF-FFFF00000000}"/>
  </bookViews>
  <sheets>
    <sheet name="FCSHG2" sheetId="3003" r:id="rId1"/>
  </sheets>
  <externalReferences>
    <externalReference r:id="rId2"/>
    <externalReference r:id="rId3"/>
  </externalReferences>
  <definedNames>
    <definedName name="_________C">[1]C!$A$1:$B$937</definedName>
    <definedName name="________C">[1]C!$A$1:$B$937</definedName>
    <definedName name="_______C">[1]C!$A$1:$B$937</definedName>
    <definedName name="______C">[1]C!$A$1:$B$937</definedName>
    <definedName name="_____C">[1]C!$A$1:$B$937</definedName>
    <definedName name="____C">[1]C!$A$1:$B$937</definedName>
    <definedName name="___C">[1]C!$A$1:$B$937</definedName>
    <definedName name="__C">[1]C!$A$1:$B$937</definedName>
    <definedName name="_AMO_UniqueIdentifier" hidden="1">"'426a9adc-4425-4198-9396-d63469f3a0a3'"</definedName>
    <definedName name="_C">[2]C!$A$1:$B$937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3003" l="1"/>
  <c r="C8" i="3003" l="1"/>
  <c r="C4" i="3003"/>
  <c r="C7" i="3003"/>
  <c r="C6" i="3003"/>
  <c r="C9" i="3003"/>
  <c r="C5" i="3003"/>
  <c r="C10" i="3003" l="1"/>
</calcChain>
</file>

<file path=xl/sharedStrings.xml><?xml version="1.0" encoding="utf-8"?>
<sst xmlns="http://schemas.openxmlformats.org/spreadsheetml/2006/main" count="12" uniqueCount="12">
  <si>
    <t>Lymphomes non Hodgkiniens et maladie de Hodgkin</t>
  </si>
  <si>
    <t>Myélome</t>
  </si>
  <si>
    <t>Total</t>
  </si>
  <si>
    <t>Autres</t>
  </si>
  <si>
    <t>Nombre</t>
  </si>
  <si>
    <t>Pourcentage</t>
  </si>
  <si>
    <t>Leucémie aiguë myéloïde</t>
  </si>
  <si>
    <t>Leucémie aiguë lymphoïde</t>
  </si>
  <si>
    <t>Autres hémopathies lymphoïdes</t>
  </si>
  <si>
    <t>* Parmi les patients dont les données sont saisies dans ProMISe</t>
  </si>
  <si>
    <t>Source : Base ProMISe (extraction du 7 juin 2022)</t>
  </si>
  <si>
    <t>Figure CSH G2. Répartition des diagnostics chez les patients ayant eu une autogreffe de CSH en 2021 (hémopathies)*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</si>
</sst>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3" fillId="0" borderId="0" xfId="0" applyFont="1"/>
    <xf numFmtId="0" fontId="0" fillId="0" borderId="0" xfId="0" applyAlignment="1">
      <alignment horizontal="centerContinuous" vertical="center"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quotePrefix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quotePrefix="1" applyFont="1" applyFill="1" applyBorder="1" applyAlignment="1">
      <alignment horizontal="center" vertical="center" wrapText="1"/>
    </xf>
    <xf numFmtId="164" fontId="6" fillId="0" borderId="1" xfId="0" quotePrefix="1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/>
    </xf>
    <xf numFmtId="164" fontId="7" fillId="2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/>
    </xf>
    <xf numFmtId="0" fontId="11" fillId="0" borderId="0" xfId="0" applyFont="1"/>
  </cellXfs>
  <cellStyles count="4">
    <cellStyle name="Normal" xfId="0" builtinId="0"/>
    <cellStyle name="Normal 2" xfId="2" xr:uid="{00000000-0005-0000-0000-000001000000}"/>
    <cellStyle name="Normal 5" xfId="1" xr:uid="{00000000-0005-0000-0000-000002000000}"/>
    <cellStyle name="Normal 5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9999"/>
      <color rgb="FF3366FF"/>
      <color rgb="FF000080"/>
      <color rgb="FF99CC00"/>
      <color rgb="FF99FF85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HEMOPATHIES (N=1703)</a:t>
            </a:r>
          </a:p>
        </c:rich>
      </c:tx>
      <c:layout>
        <c:manualLayout>
          <c:xMode val="edge"/>
          <c:yMode val="edge"/>
          <c:x val="0.38139599991861478"/>
          <c:y val="3.20987654320987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147330952233153"/>
          <c:y val="0.28642044372213477"/>
          <c:w val="0.41240372517521373"/>
          <c:h val="0.65679170715592972"/>
        </c:manualLayout>
      </c:layout>
      <c:pieChart>
        <c:varyColors val="1"/>
        <c:ser>
          <c:idx val="0"/>
          <c:order val="0"/>
          <c:tx>
            <c:strRef>
              <c:f>FCSHG2!$B$3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9999"/>
              </a:solidFill>
              <a:ln w="12700"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58-45F2-8511-EBC12F785AF4}"/>
              </c:ext>
            </c:extLst>
          </c:dPt>
          <c:dPt>
            <c:idx val="1"/>
            <c:bubble3D val="0"/>
            <c:spPr>
              <a:solidFill>
                <a:srgbClr val="66FFFF"/>
              </a:solidFill>
              <a:ln w="12700">
                <a:solidFill>
                  <a:srgbClr val="99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58-45F2-8511-EBC12F785AF4}"/>
              </c:ext>
            </c:extLst>
          </c:dPt>
          <c:dPt>
            <c:idx val="2"/>
            <c:bubble3D val="0"/>
            <c:spPr>
              <a:solidFill>
                <a:srgbClr val="000080"/>
              </a:solidFill>
              <a:ln w="127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58-45F2-8511-EBC12F785AF4}"/>
              </c:ext>
            </c:extLst>
          </c:dPt>
          <c:dPt>
            <c:idx val="3"/>
            <c:bubble3D val="0"/>
            <c:spPr>
              <a:solidFill>
                <a:srgbClr val="99CC00"/>
              </a:solidFill>
              <a:ln w="12700">
                <a:solidFill>
                  <a:srgbClr val="33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58-45F2-8511-EBC12F785AF4}"/>
              </c:ext>
            </c:extLst>
          </c:dPt>
          <c:dPt>
            <c:idx val="4"/>
            <c:bubble3D val="0"/>
            <c:spPr>
              <a:solidFill>
                <a:srgbClr val="3366FF"/>
              </a:solidFill>
              <a:ln w="12700">
                <a:solidFill>
                  <a:srgbClr val="33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58-45F2-8511-EBC12F785AF4}"/>
              </c:ext>
            </c:extLst>
          </c:dPt>
          <c:dPt>
            <c:idx val="5"/>
            <c:bubble3D val="0"/>
            <c:spPr>
              <a:solidFill>
                <a:srgbClr val="99FF85"/>
              </a:solidFill>
              <a:ln w="12700">
                <a:solidFill>
                  <a:srgbClr val="CC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58-45F2-8511-EBC12F785AF4}"/>
              </c:ext>
            </c:extLst>
          </c:dPt>
          <c:dLbls>
            <c:dLbl>
              <c:idx val="0"/>
              <c:layout>
                <c:manualLayout>
                  <c:x val="3.4840596088980297E-2"/>
                  <c:y val="-5.5829431944157175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Leucémie aiguë myéloïde
0,1%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458-45F2-8511-EBC12F785AF4}"/>
                </c:ext>
              </c:extLst>
            </c:dLbl>
            <c:dLbl>
              <c:idx val="1"/>
              <c:layout>
                <c:manualLayout>
                  <c:x val="0.16918889800335413"/>
                  <c:y val="1.0255437136181506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Leucémie aiguë lymphoïde
0,5%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458-45F2-8511-EBC12F785AF4}"/>
                </c:ext>
              </c:extLst>
            </c:dLbl>
            <c:dLbl>
              <c:idx val="2"/>
              <c:layout>
                <c:manualLayout>
                  <c:x val="3.8654697432364118E-2"/>
                  <c:y val="-4.356811895053885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Lymphomes non Hodgkiniens et maladie de Hodgkin
38,4%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458-45F2-8511-EBC12F785AF4}"/>
                </c:ext>
              </c:extLst>
            </c:dLbl>
            <c:dLbl>
              <c:idx val="3"/>
              <c:layout>
                <c:manualLayout>
                  <c:x val="-3.5805569269832672E-2"/>
                  <c:y val="-6.5030286139180025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Myélome
58,3%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458-45F2-8511-EBC12F785AF4}"/>
                </c:ext>
              </c:extLst>
            </c:dLbl>
            <c:dLbl>
              <c:idx val="4"/>
              <c:layout>
                <c:manualLayout>
                  <c:x val="-0.19310722187078433"/>
                  <c:y val="-1.1696730239752205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Autres hémopathies lymphoïdes
1,6%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458-45F2-8511-EBC12F785AF4}"/>
                </c:ext>
              </c:extLst>
            </c:dLbl>
            <c:dLbl>
              <c:idx val="5"/>
              <c:layout>
                <c:manualLayout>
                  <c:x val="-5.4676885273961487E-2"/>
                  <c:y val="-5.965632657276843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Autres
1,2%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458-45F2-8511-EBC12F785AF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FCSHG2!$A$4:$A$9</c:f>
              <c:strCache>
                <c:ptCount val="6"/>
                <c:pt idx="0">
                  <c:v>Leucémie aiguë myéloïde</c:v>
                </c:pt>
                <c:pt idx="1">
                  <c:v>Leucémie aiguë lymphoïde</c:v>
                </c:pt>
                <c:pt idx="2">
                  <c:v>Lymphomes non Hodgkiniens et maladie de Hodgkin</c:v>
                </c:pt>
                <c:pt idx="3">
                  <c:v>Myélome</c:v>
                </c:pt>
                <c:pt idx="4">
                  <c:v>Autres hémopathies lymphoïdes</c:v>
                </c:pt>
                <c:pt idx="5">
                  <c:v>Autres</c:v>
                </c:pt>
              </c:strCache>
            </c:strRef>
          </c:cat>
          <c:val>
            <c:numRef>
              <c:f>FCSHG2!$B$4:$B$9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654</c:v>
                </c:pt>
                <c:pt idx="3">
                  <c:v>992</c:v>
                </c:pt>
                <c:pt idx="4">
                  <c:v>28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58-45F2-8511-EBC12F785AF4}"/>
            </c:ext>
          </c:extLst>
        </c:ser>
        <c:ser>
          <c:idx val="1"/>
          <c:order val="1"/>
          <c:tx>
            <c:strRef>
              <c:f>FCSHG2!$C$3</c:f>
              <c:strCache>
                <c:ptCount val="1"/>
                <c:pt idx="0">
                  <c:v>Pourcentage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458-45F2-8511-EBC12F785A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F-5458-45F2-8511-EBC12F785AF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58-45F2-8511-EBC12F785AF4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58-45F2-8511-EBC12F785AF4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58-45F2-8511-EBC12F785A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458-45F2-8511-EBC12F785AF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FCSHG2!$A$4:$A$9</c:f>
              <c:strCache>
                <c:ptCount val="6"/>
                <c:pt idx="0">
                  <c:v>Leucémie aiguë myéloïde</c:v>
                </c:pt>
                <c:pt idx="1">
                  <c:v>Leucémie aiguë lymphoïde</c:v>
                </c:pt>
                <c:pt idx="2">
                  <c:v>Lymphomes non Hodgkiniens et maladie de Hodgkin</c:v>
                </c:pt>
                <c:pt idx="3">
                  <c:v>Myélome</c:v>
                </c:pt>
                <c:pt idx="4">
                  <c:v>Autres hémopathies lymphoïdes</c:v>
                </c:pt>
                <c:pt idx="5">
                  <c:v>Autres</c:v>
                </c:pt>
              </c:strCache>
            </c:strRef>
          </c:cat>
          <c:val>
            <c:numRef>
              <c:f>FCSHG2!$C$4:$C$9</c:f>
              <c:numCache>
                <c:formatCode>0.0%</c:formatCode>
                <c:ptCount val="6"/>
                <c:pt idx="0">
                  <c:v>5.8719906048150322E-4</c:v>
                </c:pt>
                <c:pt idx="1">
                  <c:v>4.6975924838520257E-3</c:v>
                </c:pt>
                <c:pt idx="2">
                  <c:v>0.38402818555490309</c:v>
                </c:pt>
                <c:pt idx="3">
                  <c:v>0.58250146799765123</c:v>
                </c:pt>
                <c:pt idx="4">
                  <c:v>1.6441573693482089E-2</c:v>
                </c:pt>
                <c:pt idx="5">
                  <c:v>1.1743981209630064E-2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458-45F2-8511-EBC12F785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12</xdr:row>
      <xdr:rowOff>111125</xdr:rowOff>
    </xdr:from>
    <xdr:to>
      <xdr:col>7</xdr:col>
      <xdr:colOff>428625</xdr:colOff>
      <xdr:row>36</xdr:row>
      <xdr:rowOff>82550</xdr:rowOff>
    </xdr:to>
    <xdr:graphicFrame macro="">
      <xdr:nvGraphicFramePr>
        <xdr:cNvPr id="303177" name="Graphique 2">
          <a:extLst>
            <a:ext uri="{FF2B5EF4-FFF2-40B4-BE49-F238E27FC236}">
              <a16:creationId xmlns:a16="http://schemas.microsoft.com/office/drawing/2014/main" id="{00000000-0008-0000-0100-000049A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/GREFFE/Rapport/rapport%20cellules%202006/Texte%20figures%20et%20tableaux/Figure%20CSH%203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GREFFE/Rapport/rapport%20cellules%202006/Texte%20figures%20et%20tableaux/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7"/>
  <dimension ref="A1:V39"/>
  <sheetViews>
    <sheetView tabSelected="1" workbookViewId="0">
      <selection activeCell="D61" sqref="D61"/>
    </sheetView>
  </sheetViews>
  <sheetFormatPr baseColWidth="10" defaultColWidth="8.6640625" defaultRowHeight="13" x14ac:dyDescent="0.15"/>
  <cols>
    <col min="1" max="1" width="27.1640625" customWidth="1"/>
    <col min="2" max="2" width="9.83203125" customWidth="1"/>
    <col min="3" max="3" width="12.83203125" customWidth="1"/>
    <col min="4" max="4" width="8.6640625" customWidth="1"/>
    <col min="5" max="5" width="10.5" customWidth="1"/>
    <col min="6" max="7" width="8.6640625" customWidth="1"/>
    <col min="8" max="8" width="9.6640625" customWidth="1"/>
    <col min="9" max="9" width="10.5" customWidth="1"/>
    <col min="10" max="10" width="14.1640625" customWidth="1"/>
    <col min="11" max="11" width="16.1640625" customWidth="1"/>
    <col min="12" max="14" width="8.6640625" customWidth="1"/>
    <col min="15" max="15" width="9.1640625" customWidth="1"/>
  </cols>
  <sheetData>
    <row r="1" spans="1:22" ht="15.75" customHeight="1" x14ac:dyDescent="0.15">
      <c r="A1" s="20" t="s">
        <v>11</v>
      </c>
      <c r="B1" s="17"/>
      <c r="C1" s="17"/>
      <c r="D1" s="17"/>
      <c r="E1" s="17"/>
      <c r="F1" s="17"/>
      <c r="G1" s="17"/>
      <c r="H1" s="17"/>
      <c r="I1" s="2"/>
      <c r="J1" s="2"/>
      <c r="K1" s="2"/>
      <c r="L1" s="2"/>
      <c r="M1" s="2"/>
      <c r="N1" s="2"/>
      <c r="O1" s="2"/>
    </row>
    <row r="3" spans="1:22" s="4" customFormat="1" x14ac:dyDescent="0.15">
      <c r="A3" s="14"/>
      <c r="B3" s="16" t="s">
        <v>4</v>
      </c>
      <c r="C3" s="16" t="s">
        <v>5</v>
      </c>
      <c r="D3" s="7"/>
      <c r="E3" s="7"/>
      <c r="F3" s="8"/>
      <c r="G3" s="7"/>
      <c r="H3" s="7"/>
      <c r="I3" s="8"/>
      <c r="J3" s="7"/>
      <c r="K3" s="8"/>
      <c r="L3" s="8"/>
      <c r="M3" s="8"/>
      <c r="N3" s="5"/>
      <c r="O3" s="5"/>
      <c r="P3" s="5"/>
      <c r="Q3" s="5"/>
      <c r="R3" s="5"/>
      <c r="S3" s="5"/>
      <c r="T3" s="5"/>
      <c r="U3" s="5"/>
      <c r="V3" s="5"/>
    </row>
    <row r="4" spans="1:22" x14ac:dyDescent="0.15">
      <c r="A4" s="9" t="s">
        <v>6</v>
      </c>
      <c r="B4" s="13">
        <v>1</v>
      </c>
      <c r="C4" s="15">
        <f>B4/B10</f>
        <v>5.8719906048150322E-4</v>
      </c>
      <c r="D4" s="3"/>
      <c r="E4" s="3"/>
      <c r="F4" s="6"/>
      <c r="G4" s="6"/>
      <c r="H4" s="6"/>
      <c r="I4" s="6"/>
      <c r="J4" s="6"/>
      <c r="K4" s="6"/>
      <c r="L4" s="6"/>
      <c r="M4" s="6"/>
      <c r="N4" s="6"/>
    </row>
    <row r="5" spans="1:22" x14ac:dyDescent="0.15">
      <c r="A5" s="9" t="s">
        <v>7</v>
      </c>
      <c r="B5" s="13">
        <v>8</v>
      </c>
      <c r="C5" s="15">
        <f>B5/B10</f>
        <v>4.6975924838520257E-3</v>
      </c>
      <c r="D5" s="1"/>
      <c r="E5" s="1"/>
      <c r="F5" s="1"/>
      <c r="G5" s="1"/>
      <c r="H5" s="1"/>
      <c r="I5" s="1"/>
      <c r="J5" s="1"/>
      <c r="K5" s="1"/>
      <c r="L5" s="1"/>
      <c r="M5" s="1"/>
      <c r="N5" s="3"/>
    </row>
    <row r="6" spans="1:22" ht="26" x14ac:dyDescent="0.15">
      <c r="A6" s="9" t="s">
        <v>0</v>
      </c>
      <c r="B6" s="13">
        <v>654</v>
      </c>
      <c r="C6" s="15">
        <f>B6/B10</f>
        <v>0.38402818555490309</v>
      </c>
    </row>
    <row r="7" spans="1:22" x14ac:dyDescent="0.15">
      <c r="A7" s="10" t="s">
        <v>1</v>
      </c>
      <c r="B7" s="13">
        <v>992</v>
      </c>
      <c r="C7" s="15">
        <f>B7/B10</f>
        <v>0.58250146799765123</v>
      </c>
    </row>
    <row r="8" spans="1:22" x14ac:dyDescent="0.15">
      <c r="A8" s="9" t="s">
        <v>8</v>
      </c>
      <c r="B8" s="13">
        <v>28</v>
      </c>
      <c r="C8" s="15">
        <f>B8/B10</f>
        <v>1.6441573693482089E-2</v>
      </c>
    </row>
    <row r="9" spans="1:22" x14ac:dyDescent="0.15">
      <c r="A9" s="9" t="s">
        <v>3</v>
      </c>
      <c r="B9" s="13">
        <v>20</v>
      </c>
      <c r="C9" s="15">
        <f>B9/B10</f>
        <v>1.1743981209630064E-2</v>
      </c>
    </row>
    <row r="10" spans="1:22" x14ac:dyDescent="0.15">
      <c r="A10" s="11" t="s">
        <v>2</v>
      </c>
      <c r="B10" s="12">
        <f>SUM(B4:B9)</f>
        <v>1703</v>
      </c>
      <c r="C10" s="18">
        <f>SUM(C4:C9)</f>
        <v>1</v>
      </c>
    </row>
    <row r="38" spans="2:2" x14ac:dyDescent="0.15">
      <c r="B38" s="19" t="s">
        <v>9</v>
      </c>
    </row>
    <row r="39" spans="2:2" x14ac:dyDescent="0.15">
      <c r="B39" s="21" t="s">
        <v>10</v>
      </c>
    </row>
  </sheetData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FCSHG2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TUPIN</dc:creator>
  <cp:lastModifiedBy>Microsoft Office User</cp:lastModifiedBy>
  <cp:lastPrinted>2011-05-10T11:12:08Z</cp:lastPrinted>
  <dcterms:created xsi:type="dcterms:W3CDTF">1999-07-10T10:08:59Z</dcterms:created>
  <dcterms:modified xsi:type="dcterms:W3CDTF">2022-07-21T15:22:42Z</dcterms:modified>
</cp:coreProperties>
</file>