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59A02B55-A9B5-C544-B730-6870D51462F6}" xr6:coauthVersionLast="47" xr6:coauthVersionMax="47" xr10:uidLastSave="{00000000-0000-0000-0000-000000000000}"/>
  <bookViews>
    <workbookView xWindow="6460" yWindow="500" windowWidth="44740" windowHeight="18860" tabRatio="764" xr2:uid="{00000000-000D-0000-FFFF-FFFF00000000}"/>
  </bookViews>
  <sheets>
    <sheet name="FCSHG3" sheetId="3074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074" l="1"/>
  <c r="C9" i="3074" s="1"/>
  <c r="C4" i="3074" l="1"/>
  <c r="C6" i="3074"/>
  <c r="C7" i="3074"/>
  <c r="C8" i="3074"/>
  <c r="C5" i="3074"/>
  <c r="C10" i="3074" l="1"/>
</calcChain>
</file>

<file path=xl/sharedStrings.xml><?xml version="1.0" encoding="utf-8"?>
<sst xmlns="http://schemas.openxmlformats.org/spreadsheetml/2006/main" count="12" uniqueCount="12">
  <si>
    <t xml:space="preserve">Neuroblastome </t>
  </si>
  <si>
    <t>Total</t>
  </si>
  <si>
    <t xml:space="preserve">Autres tumeurs du  Système Nerveux </t>
  </si>
  <si>
    <t>Nombre</t>
  </si>
  <si>
    <t>Pourcentage</t>
  </si>
  <si>
    <t xml:space="preserve">Tumeurs osseuses </t>
  </si>
  <si>
    <t xml:space="preserve">Tumeurs germinales (dont ovaire et testicule) </t>
  </si>
  <si>
    <t>Autres tumeurs</t>
  </si>
  <si>
    <t>Sein</t>
  </si>
  <si>
    <t>* Parmi les patients dont les données sont saisies dans ProMISe</t>
  </si>
  <si>
    <t>Source : Base ProMISe (extraction du 7 juin 2022)</t>
  </si>
  <si>
    <t>Figure CSH G3. Répartition des diagnostics chez les patients ayant eu une autogreffe de CSH en 2021 (tumeurs solides)*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</si>
</sst>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6"/>
      <name val="Palatino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11" fillId="0" borderId="0" xfId="0" applyFont="1"/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TUMEURS SOLIDES (N = 101)</a:t>
            </a:r>
          </a:p>
        </c:rich>
      </c:tx>
      <c:layout>
        <c:manualLayout>
          <c:xMode val="edge"/>
          <c:yMode val="edge"/>
          <c:x val="0.36417080023587356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324413876569085"/>
          <c:y val="0.22006200444456639"/>
          <c:w val="0.400392043505575"/>
          <c:h val="0.69735800927697333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1E3-4ABD-AE7A-575BCF06541C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1E3-4ABD-AE7A-575BCF06541C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1E3-4ABD-AE7A-575BCF06541C}"/>
              </c:ext>
            </c:extLst>
          </c:dPt>
          <c:dPt>
            <c:idx val="3"/>
            <c:bubble3D val="0"/>
            <c:spPr>
              <a:solidFill>
                <a:srgbClr val="99FF8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1E3-4ABD-AE7A-575BCF06541C}"/>
              </c:ext>
            </c:extLst>
          </c:dPt>
          <c:dPt>
            <c:idx val="4"/>
            <c:bubble3D val="0"/>
            <c:spPr>
              <a:solidFill>
                <a:srgbClr val="0099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1E3-4ABD-AE7A-575BCF06541C}"/>
              </c:ext>
            </c:extLst>
          </c:dPt>
          <c:dPt>
            <c:idx val="5"/>
            <c:bubble3D val="0"/>
            <c:spPr>
              <a:solidFill>
                <a:srgbClr val="66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1E3-4ABD-AE7A-575BCF06541C}"/>
              </c:ext>
            </c:extLst>
          </c:dPt>
          <c:dLbls>
            <c:dLbl>
              <c:idx val="0"/>
              <c:layout>
                <c:manualLayout>
                  <c:x val="5.4941127953719443E-2"/>
                  <c:y val="-2.201421753227141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0"/>
                      <a:t>Neuroblastome 
40%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E3-4ABD-AE7A-575BCF06541C}"/>
                </c:ext>
              </c:extLst>
            </c:dLbl>
            <c:dLbl>
              <c:idx val="1"/>
              <c:layout>
                <c:manualLayout>
                  <c:x val="-0.12696854083492606"/>
                  <c:y val="-7.226535707426828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0"/>
                      <a:t>Autres tumeurs du  Système Nerveux 
35%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E3-4ABD-AE7A-575BCF0654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3-4ABD-AE7A-575BCF06541C}"/>
                </c:ext>
              </c:extLst>
            </c:dLbl>
            <c:dLbl>
              <c:idx val="3"/>
              <c:layout>
                <c:manualLayout>
                  <c:x val="-8.896693208569173E-2"/>
                  <c:y val="0.222199786002359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0"/>
                      <a:t>Tumeurs osseuses 7%%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1E3-4ABD-AE7A-575BCF06541C}"/>
                </c:ext>
              </c:extLst>
            </c:dLbl>
            <c:dLbl>
              <c:idx val="4"/>
              <c:layout>
                <c:manualLayout>
                  <c:x val="-0.14146337143658355"/>
                  <c:y val="0.18880847211171767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0"/>
                      <a:t>Tumeurs germinales (dont ovaire et testicule) 
10%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1E3-4ABD-AE7A-575BCF06541C}"/>
                </c:ext>
              </c:extLst>
            </c:dLbl>
            <c:dLbl>
              <c:idx val="5"/>
              <c:layout>
                <c:manualLayout>
                  <c:x val="-4.0475835553358069E-2"/>
                  <c:y val="-1.595955993305717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0"/>
                      <a:t>Autres tumeurs</a:t>
                    </a:r>
                    <a:r>
                      <a:rPr lang="en-US" b="0" baseline="0"/>
                      <a:t> </a:t>
                    </a:r>
                    <a:r>
                      <a:rPr lang="en-US" b="0"/>
                      <a:t>7%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47430059996016"/>
                      <c:h val="6.86062717770034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91E3-4ABD-AE7A-575BCF065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FCSHG3!$A$4:$A$9</c:f>
              <c:strCache>
                <c:ptCount val="6"/>
                <c:pt idx="0">
                  <c:v>Neuroblastome </c:v>
                </c:pt>
                <c:pt idx="1">
                  <c:v>Autres tumeurs du  Système Nerveux </c:v>
                </c:pt>
                <c:pt idx="2">
                  <c:v>Tumeurs osseuses </c:v>
                </c:pt>
                <c:pt idx="3">
                  <c:v>Tumeurs germinales (dont ovaire et testicule) </c:v>
                </c:pt>
                <c:pt idx="4">
                  <c:v>Sein</c:v>
                </c:pt>
                <c:pt idx="5">
                  <c:v>Autres tumeurs</c:v>
                </c:pt>
              </c:strCache>
            </c:strRef>
          </c:cat>
          <c:val>
            <c:numRef>
              <c:f>FCSHG3!$B$4:$B$9</c:f>
              <c:numCache>
                <c:formatCode>General</c:formatCode>
                <c:ptCount val="6"/>
                <c:pt idx="0">
                  <c:v>40</c:v>
                </c:pt>
                <c:pt idx="1">
                  <c:v>35</c:v>
                </c:pt>
                <c:pt idx="2">
                  <c:v>7</c:v>
                </c:pt>
                <c:pt idx="3">
                  <c:v>10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E3-4ABD-AE7A-575BCF06541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1E3-4ABD-AE7A-575BCF0654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1E3-4ABD-AE7A-575BCF06541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1E3-4ABD-AE7A-575BCF06541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E3-4ABD-AE7A-575BCF06541C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E3-4ABD-AE7A-575BCF0654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E3-4ABD-AE7A-575BCF06541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FCSHG3!$A$4:$A$9</c:f>
              <c:strCache>
                <c:ptCount val="6"/>
                <c:pt idx="0">
                  <c:v>Neuroblastome </c:v>
                </c:pt>
                <c:pt idx="1">
                  <c:v>Autres tumeurs du  Système Nerveux </c:v>
                </c:pt>
                <c:pt idx="2">
                  <c:v>Tumeurs osseuses </c:v>
                </c:pt>
                <c:pt idx="3">
                  <c:v>Tumeurs germinales (dont ovaire et testicule) </c:v>
                </c:pt>
                <c:pt idx="4">
                  <c:v>Sein</c:v>
                </c:pt>
                <c:pt idx="5">
                  <c:v>Autres tumeurs</c:v>
                </c:pt>
              </c:strCache>
            </c:strRef>
          </c:cat>
          <c:val>
            <c:numRef>
              <c:f>FCSHG3!$C$4:$C$9</c:f>
              <c:numCache>
                <c:formatCode>0.0%</c:formatCode>
                <c:ptCount val="6"/>
                <c:pt idx="0">
                  <c:v>0.4</c:v>
                </c:pt>
                <c:pt idx="1">
                  <c:v>0.35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0.01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1E3-4ABD-AE7A-575BCF065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76200</xdr:rowOff>
    </xdr:from>
    <xdr:to>
      <xdr:col>7</xdr:col>
      <xdr:colOff>523875</xdr:colOff>
      <xdr:row>34</xdr:row>
      <xdr:rowOff>38100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0.35542</cdr:x>
      <cdr:y>0.25664</cdr:y>
    </cdr:from>
    <cdr:to>
      <cdr:x>0.4259</cdr:x>
      <cdr:y>0.2592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BF571264-1DC0-79EA-E301-3216EE0C58F6}"/>
            </a:ext>
          </a:extLst>
        </cdr:cNvPr>
        <cdr:cNvCxnSpPr/>
      </cdr:nvCxnSpPr>
      <cdr:spPr bwMode="auto">
        <a:xfrm xmlns:a="http://schemas.openxmlformats.org/drawingml/2006/main" flipV="1">
          <a:off x="2408121" y="935434"/>
          <a:ext cx="477533" cy="933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0.68557</cdr:x>
      <cdr:y>0.41986</cdr:y>
    </cdr:from>
    <cdr:to>
      <cdr:x>0.73711</cdr:x>
      <cdr:y>0.44425</cdr:y>
    </cdr:to>
    <cdr:cxnSp macro="">
      <cdr:nvCxnSpPr>
        <cdr:cNvPr id="7" name="Connecteur droit 6">
          <a:extLst xmlns:a="http://schemas.openxmlformats.org/drawingml/2006/main">
            <a:ext uri="{FF2B5EF4-FFF2-40B4-BE49-F238E27FC236}">
              <a16:creationId xmlns:a16="http://schemas.microsoft.com/office/drawing/2014/main" id="{74693E16-F73C-391F-FC94-2E04820D90F4}"/>
            </a:ext>
          </a:extLst>
        </cdr:cNvPr>
        <cdr:cNvCxnSpPr/>
      </cdr:nvCxnSpPr>
      <cdr:spPr bwMode="auto">
        <a:xfrm xmlns:a="http://schemas.openxmlformats.org/drawingml/2006/main" flipH="1">
          <a:off x="4645025" y="1530350"/>
          <a:ext cx="349250" cy="889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0.30975</cdr:x>
      <cdr:y>0.78983</cdr:y>
    </cdr:from>
    <cdr:to>
      <cdr:x>0.36763</cdr:x>
      <cdr:y>0.83798</cdr:y>
    </cdr:to>
    <cdr:cxnSp macro="">
      <cdr:nvCxnSpPr>
        <cdr:cNvPr id="9" name="Connecteur droit 8">
          <a:extLst xmlns:a="http://schemas.openxmlformats.org/drawingml/2006/main">
            <a:ext uri="{FF2B5EF4-FFF2-40B4-BE49-F238E27FC236}">
              <a16:creationId xmlns:a16="http://schemas.microsoft.com/office/drawing/2014/main" id="{CAE031C2-76A8-CA82-C2FD-672AB05F6A3D}"/>
            </a:ext>
          </a:extLst>
        </cdr:cNvPr>
        <cdr:cNvCxnSpPr/>
      </cdr:nvCxnSpPr>
      <cdr:spPr bwMode="auto">
        <a:xfrm xmlns:a="http://schemas.openxmlformats.org/drawingml/2006/main" flipV="1">
          <a:off x="2098675" y="2878866"/>
          <a:ext cx="392200" cy="17548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0.28163</cdr:x>
      <cdr:y>0.52613</cdr:y>
    </cdr:from>
    <cdr:to>
      <cdr:x>0.32871</cdr:x>
      <cdr:y>0.53556</cdr:y>
    </cdr:to>
    <cdr:cxnSp macro="">
      <cdr:nvCxnSpPr>
        <cdr:cNvPr id="11" name="Connecteur droit 10">
          <a:extLst xmlns:a="http://schemas.openxmlformats.org/drawingml/2006/main">
            <a:ext uri="{FF2B5EF4-FFF2-40B4-BE49-F238E27FC236}">
              <a16:creationId xmlns:a16="http://schemas.microsoft.com/office/drawing/2014/main" id="{F5A9FB20-9A45-8432-2E62-5D9658D5706C}"/>
            </a:ext>
          </a:extLst>
        </cdr:cNvPr>
        <cdr:cNvCxnSpPr/>
      </cdr:nvCxnSpPr>
      <cdr:spPr bwMode="auto">
        <a:xfrm xmlns:a="http://schemas.openxmlformats.org/drawingml/2006/main" flipH="1" flipV="1">
          <a:off x="1908175" y="1917700"/>
          <a:ext cx="319000" cy="3436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0.28351</cdr:x>
      <cdr:y>0.36934</cdr:y>
    </cdr:from>
    <cdr:to>
      <cdr:x>0.35507</cdr:x>
      <cdr:y>0.37362</cdr:y>
    </cdr:to>
    <cdr:cxnSp macro="">
      <cdr:nvCxnSpPr>
        <cdr:cNvPr id="13" name="Connecteur droit 12">
          <a:extLst xmlns:a="http://schemas.openxmlformats.org/drawingml/2006/main">
            <a:ext uri="{FF2B5EF4-FFF2-40B4-BE49-F238E27FC236}">
              <a16:creationId xmlns:a16="http://schemas.microsoft.com/office/drawing/2014/main" id="{231F11AC-D149-AECA-AB40-D3123A312A52}"/>
            </a:ext>
          </a:extLst>
        </cdr:cNvPr>
        <cdr:cNvCxnSpPr/>
      </cdr:nvCxnSpPr>
      <cdr:spPr bwMode="auto">
        <a:xfrm xmlns:a="http://schemas.openxmlformats.org/drawingml/2006/main">
          <a:off x="1920875" y="1346200"/>
          <a:ext cx="484902" cy="1561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0.43577</cdr:x>
      <cdr:y>0.18485</cdr:y>
    </cdr:from>
    <cdr:to>
      <cdr:x>0.46954</cdr:x>
      <cdr:y>0.22833</cdr:y>
    </cdr:to>
    <cdr:cxnSp macro="">
      <cdr:nvCxnSpPr>
        <cdr:cNvPr id="10" name="Connecteur droit 9">
          <a:extLst xmlns:a="http://schemas.openxmlformats.org/drawingml/2006/main">
            <a:ext uri="{FF2B5EF4-FFF2-40B4-BE49-F238E27FC236}">
              <a16:creationId xmlns:a16="http://schemas.microsoft.com/office/drawing/2014/main" id="{CB217015-19EB-240A-A966-8AA149736315}"/>
            </a:ext>
          </a:extLst>
        </cdr:cNvPr>
        <cdr:cNvCxnSpPr/>
      </cdr:nvCxnSpPr>
      <cdr:spPr bwMode="auto">
        <a:xfrm xmlns:a="http://schemas.openxmlformats.org/drawingml/2006/main">
          <a:off x="2952542" y="673764"/>
          <a:ext cx="228807" cy="15848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0.17666</cdr:x>
      <cdr:y>0.21724</cdr:y>
    </cdr:from>
    <cdr:to>
      <cdr:x>0.36223</cdr:x>
      <cdr:y>0.28746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96976" y="791822"/>
          <a:ext cx="1257299" cy="255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Tumeurs du sein</a:t>
          </a:r>
          <a:r>
            <a:rPr lang="fr-FR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R37"/>
  <sheetViews>
    <sheetView tabSelected="1" workbookViewId="0">
      <selection activeCell="F46" sqref="F46"/>
    </sheetView>
  </sheetViews>
  <sheetFormatPr baseColWidth="10" defaultRowHeight="13" x14ac:dyDescent="0.15"/>
  <cols>
    <col min="1" max="1" width="24.6640625" customWidth="1"/>
    <col min="2" max="2" width="13.5" customWidth="1"/>
    <col min="3" max="3" width="13.6640625" customWidth="1"/>
    <col min="4" max="4" width="8.6640625" customWidth="1"/>
    <col min="5" max="5" width="9.5" customWidth="1"/>
    <col min="6" max="6" width="11.33203125" customWidth="1"/>
    <col min="7" max="8" width="8.6640625" customWidth="1"/>
    <col min="9" max="9" width="11.1640625" customWidth="1"/>
    <col min="10" max="15" width="8.6640625" customWidth="1"/>
  </cols>
  <sheetData>
    <row r="1" spans="1:9" x14ac:dyDescent="0.15">
      <c r="A1" s="18" t="s">
        <v>11</v>
      </c>
      <c r="B1" s="16"/>
      <c r="C1" s="16"/>
      <c r="D1" s="16"/>
      <c r="E1" s="16"/>
      <c r="F1" s="16"/>
      <c r="G1" s="16"/>
      <c r="H1" s="16"/>
      <c r="I1" s="16"/>
    </row>
    <row r="3" spans="1:9" s="5" customFormat="1" x14ac:dyDescent="0.15">
      <c r="A3" s="12"/>
      <c r="B3" s="8" t="s">
        <v>3</v>
      </c>
      <c r="C3" s="8" t="s">
        <v>4</v>
      </c>
    </row>
    <row r="4" spans="1:9" x14ac:dyDescent="0.15">
      <c r="A4" s="14" t="s">
        <v>0</v>
      </c>
      <c r="B4" s="7">
        <v>40</v>
      </c>
      <c r="C4" s="9">
        <f>B4/B10</f>
        <v>0.4</v>
      </c>
    </row>
    <row r="5" spans="1:9" ht="26" x14ac:dyDescent="0.15">
      <c r="A5" s="15" t="s">
        <v>2</v>
      </c>
      <c r="B5" s="7">
        <v>35</v>
      </c>
      <c r="C5" s="9">
        <f>B5/B10</f>
        <v>0.35</v>
      </c>
    </row>
    <row r="6" spans="1:9" x14ac:dyDescent="0.15">
      <c r="A6" s="14" t="s">
        <v>5</v>
      </c>
      <c r="B6" s="7">
        <v>7</v>
      </c>
      <c r="C6" s="9">
        <f>B6/B10</f>
        <v>7.0000000000000007E-2</v>
      </c>
    </row>
    <row r="7" spans="1:9" ht="26" x14ac:dyDescent="0.15">
      <c r="A7" s="15" t="s">
        <v>6</v>
      </c>
      <c r="B7" s="7">
        <v>10</v>
      </c>
      <c r="C7" s="9">
        <f>B7/B10</f>
        <v>0.1</v>
      </c>
    </row>
    <row r="8" spans="1:9" x14ac:dyDescent="0.15">
      <c r="A8" s="15" t="s">
        <v>8</v>
      </c>
      <c r="B8" s="7">
        <v>1</v>
      </c>
      <c r="C8" s="9">
        <f>B8/B10</f>
        <v>0.01</v>
      </c>
    </row>
    <row r="9" spans="1:9" x14ac:dyDescent="0.15">
      <c r="A9" s="15" t="s">
        <v>7</v>
      </c>
      <c r="B9" s="7">
        <v>7</v>
      </c>
      <c r="C9" s="9">
        <f>B9/B10</f>
        <v>7.0000000000000007E-2</v>
      </c>
    </row>
    <row r="10" spans="1:9" x14ac:dyDescent="0.15">
      <c r="A10" s="13" t="s">
        <v>1</v>
      </c>
      <c r="B10" s="11">
        <f>SUM(B4:B9)</f>
        <v>100</v>
      </c>
      <c r="C10" s="10">
        <f>SUM(C4:C9)</f>
        <v>1</v>
      </c>
    </row>
    <row r="24" spans="2:18" x14ac:dyDescent="0.15">
      <c r="M24" s="2"/>
      <c r="N24" s="2"/>
    </row>
    <row r="26" spans="2:18" ht="16" x14ac:dyDescent="0.15">
      <c r="B26" s="2"/>
      <c r="C26" s="2"/>
      <c r="D26" s="1"/>
      <c r="E26" s="2"/>
      <c r="F26" s="2"/>
      <c r="G26" s="2"/>
      <c r="H26" s="2"/>
      <c r="I26" s="2"/>
      <c r="J26" s="2"/>
      <c r="K26" s="2"/>
      <c r="L26" s="2"/>
      <c r="O26" s="2"/>
      <c r="P26" s="2"/>
      <c r="Q26" s="2"/>
      <c r="R26" s="2"/>
    </row>
    <row r="28" spans="2:18" x14ac:dyDescent="0.15">
      <c r="B28" s="4"/>
      <c r="C28" s="3"/>
      <c r="D28" s="4"/>
      <c r="E28" s="3"/>
      <c r="F28" s="3"/>
      <c r="G28" s="4"/>
      <c r="H28" s="4"/>
    </row>
    <row r="29" spans="2:18" x14ac:dyDescent="0.15">
      <c r="B29" s="6"/>
      <c r="C29" s="6"/>
      <c r="D29" s="6"/>
      <c r="E29" s="6"/>
      <c r="F29" s="6"/>
      <c r="G29" s="6"/>
      <c r="H29" s="6"/>
    </row>
    <row r="36" spans="1:2" x14ac:dyDescent="0.15">
      <c r="A36" s="17"/>
      <c r="B36" s="17" t="s">
        <v>9</v>
      </c>
    </row>
    <row r="37" spans="1:2" x14ac:dyDescent="0.15">
      <c r="B37" s="19" t="s">
        <v>10</v>
      </c>
    </row>
  </sheetData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2022-07-21T15:23:10Z</dcterms:modified>
</cp:coreProperties>
</file>