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8_{1F1AE297-0228-4E40-A2CE-9C949AD1CC07}" xr6:coauthVersionLast="47" xr6:coauthVersionMax="47" xr10:uidLastSave="{00000000-0000-0000-0000-000000000000}"/>
  <bookViews>
    <workbookView xWindow="6460" yWindow="500" windowWidth="36840" windowHeight="21700" tabRatio="764" xr2:uid="{00000000-000D-0000-FFFF-FFFF00000000}"/>
  </bookViews>
  <sheets>
    <sheet name="FCSHG6" sheetId="2925" r:id="rId1"/>
  </sheets>
  <externalReferences>
    <externalReference r:id="rId2"/>
    <externalReference r:id="rId3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"'426a9adc-4425-4198-9396-d63469f3a0a3'"</definedName>
    <definedName name="_C">[2]C!$A$1:$B$937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925" l="1"/>
  <c r="C5" i="2925" s="1"/>
  <c r="C6" i="2925" l="1"/>
  <c r="C8" i="2925"/>
  <c r="C4" i="2925"/>
  <c r="C7" i="2925"/>
  <c r="C9" i="2925"/>
  <c r="C10" i="2925" l="1"/>
</calcChain>
</file>

<file path=xl/sharedStrings.xml><?xml version="1.0" encoding="utf-8"?>
<sst xmlns="http://schemas.openxmlformats.org/spreadsheetml/2006/main" count="12" uniqueCount="12">
  <si>
    <t>Total</t>
  </si>
  <si>
    <t>Autres</t>
  </si>
  <si>
    <t>Nombre</t>
  </si>
  <si>
    <t>Pourcentage</t>
  </si>
  <si>
    <t>Leucémie aiguë myéloïde</t>
  </si>
  <si>
    <t>Leucémie aiguë lymphoïde</t>
  </si>
  <si>
    <t>Autres hémopathies myéloïdes</t>
  </si>
  <si>
    <t>Aplasies constitutionnelles et acquises et affections constitutionnelles</t>
  </si>
  <si>
    <t>Autres hémopathies lymphoïdes</t>
  </si>
  <si>
    <t>* Parmi les patients dont les données sont saisies dans ProMISe</t>
  </si>
  <si>
    <t>Source : Base ProMISe (extraction du 7 juin 2022)</t>
  </si>
  <si>
    <t>Figure CSH G6. Répartition des indications des allogreffes de CSH en 2021  (n = 1827 patients)*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</si>
</sst>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centerContinuous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quotePrefix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quotePrefix="1" applyFont="1" applyFill="1" applyBorder="1" applyAlignment="1">
      <alignment horizontal="center" vertical="center" wrapText="1"/>
    </xf>
    <xf numFmtId="164" fontId="5" fillId="0" borderId="1" xfId="0" quotePrefix="1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 vertical="center" wrapText="1"/>
    </xf>
    <xf numFmtId="164" fontId="6" fillId="2" borderId="1" xfId="0" quotePrefix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5" xfId="1" xr:uid="{00000000-0005-0000-0000-000002000000}"/>
    <cellStyle name="Normal 5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9999"/>
      <color rgb="FF3366FF"/>
      <color rgb="FF000080"/>
      <color rgb="FF99CC00"/>
      <color rgb="FF99FF85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850811409116225"/>
          <c:y val="0.18410060647044824"/>
          <c:w val="0.42611220668952787"/>
          <c:h val="0.62133954683776282"/>
        </c:manualLayout>
      </c:layout>
      <c:pieChart>
        <c:varyColors val="1"/>
        <c:ser>
          <c:idx val="0"/>
          <c:order val="0"/>
          <c:tx>
            <c:strRef>
              <c:f>FCSHG6!$B$3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CB4-4D86-B150-06F29B1D50D2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CB4-4D86-B150-06F29B1D50D2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CB4-4D86-B150-06F29B1D50D2}"/>
              </c:ext>
            </c:extLst>
          </c:dPt>
          <c:dPt>
            <c:idx val="3"/>
            <c:bubble3D val="0"/>
            <c:spPr>
              <a:solidFill>
                <a:srgbClr val="99FF8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CB4-4D86-B150-06F29B1D50D2}"/>
              </c:ext>
            </c:extLst>
          </c:dPt>
          <c:dPt>
            <c:idx val="4"/>
            <c:bubble3D val="0"/>
            <c:spPr>
              <a:solidFill>
                <a:srgbClr val="00999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CB4-4D86-B150-06F29B1D50D2}"/>
              </c:ext>
            </c:extLst>
          </c:dPt>
          <c:dPt>
            <c:idx val="5"/>
            <c:bubble3D val="0"/>
            <c:spPr>
              <a:solidFill>
                <a:srgbClr val="66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CB4-4D86-B150-06F29B1D50D2}"/>
              </c:ext>
            </c:extLst>
          </c:dPt>
          <c:dLbls>
            <c:dLbl>
              <c:idx val="0"/>
              <c:layout>
                <c:manualLayout>
                  <c:x val="1.9235863707788289E-2"/>
                  <c:y val="-2.421879202994325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myéloïde
39,2%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CB4-4D86-B150-06F29B1D50D2}"/>
                </c:ext>
              </c:extLst>
            </c:dLbl>
            <c:dLbl>
              <c:idx val="1"/>
              <c:layout>
                <c:manualLayout>
                  <c:x val="1.9579710509446645E-2"/>
                  <c:y val="-6.1473474014888119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Leucémie aiguë lymphoïde
13,5%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CB4-4D86-B150-06F29B1D50D2}"/>
                </c:ext>
              </c:extLst>
            </c:dLbl>
            <c:dLbl>
              <c:idx val="2"/>
              <c:layout>
                <c:manualLayout>
                  <c:x val="7.2969396395575854E-3"/>
                  <c:y val="2.796339101955827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 hémopathies myéloïdes
24,4%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CB4-4D86-B150-06F29B1D50D2}"/>
                </c:ext>
              </c:extLst>
            </c:dLbl>
            <c:dLbl>
              <c:idx val="3"/>
              <c:layout>
                <c:manualLayout>
                  <c:x val="-1.2115869071266328E-2"/>
                  <c:y val="-5.6030490388586625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 hémopathies lymphoïdes 9,1%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CB4-4D86-B150-06F29B1D50D2}"/>
                </c:ext>
              </c:extLst>
            </c:dLbl>
            <c:dLbl>
              <c:idx val="4"/>
              <c:layout>
                <c:manualLayout>
                  <c:x val="-1.6925949988731828E-2"/>
                  <c:y val="-2.274408009183617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Aplasies constitutionnelles et acquises et affections constitutionnelles
11,5%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0CB4-4D86-B150-06F29B1D50D2}"/>
                </c:ext>
              </c:extLst>
            </c:dLbl>
            <c:dLbl>
              <c:idx val="5"/>
              <c:layout>
                <c:manualLayout>
                  <c:x val="-1.9206198873850438E-3"/>
                  <c:y val="-3.247622963666270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Autres
2,3%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0CB4-4D86-B150-06F29B1D50D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FCSHG6!$A$4:$A$9</c:f>
              <c:strCache>
                <c:ptCount val="6"/>
                <c:pt idx="0">
                  <c:v>Leucémie aiguë myéloïde</c:v>
                </c:pt>
                <c:pt idx="1">
                  <c:v>Leucémie aiguë lymphoïde</c:v>
                </c:pt>
                <c:pt idx="2">
                  <c:v>Autres hémopathies myéloïdes</c:v>
                </c:pt>
                <c:pt idx="3">
                  <c:v>Autres hémopathies lymphoïdes</c:v>
                </c:pt>
                <c:pt idx="4">
                  <c:v>Aplasies constitutionnelles et acquises et affections constitutionnelles</c:v>
                </c:pt>
                <c:pt idx="5">
                  <c:v>Autres</c:v>
                </c:pt>
              </c:strCache>
            </c:strRef>
          </c:cat>
          <c:val>
            <c:numRef>
              <c:f>FCSHG6!$B$4:$B$9</c:f>
              <c:numCache>
                <c:formatCode>General</c:formatCode>
                <c:ptCount val="6"/>
                <c:pt idx="0">
                  <c:v>716</c:v>
                </c:pt>
                <c:pt idx="1">
                  <c:v>247</c:v>
                </c:pt>
                <c:pt idx="2">
                  <c:v>445</c:v>
                </c:pt>
                <c:pt idx="3">
                  <c:v>166</c:v>
                </c:pt>
                <c:pt idx="4">
                  <c:v>211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B4-4D86-B150-06F29B1D5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</xdr:colOff>
      <xdr:row>12</xdr:row>
      <xdr:rowOff>149225</xdr:rowOff>
    </xdr:from>
    <xdr:to>
      <xdr:col>8</xdr:col>
      <xdr:colOff>330200</xdr:colOff>
      <xdr:row>41</xdr:row>
      <xdr:rowOff>9525</xdr:rowOff>
    </xdr:to>
    <xdr:graphicFrame macro="">
      <xdr:nvGraphicFramePr>
        <xdr:cNvPr id="171081" name="Graphique 2">
          <a:extLst>
            <a:ext uri="{FF2B5EF4-FFF2-40B4-BE49-F238E27FC236}">
              <a16:creationId xmlns:a16="http://schemas.microsoft.com/office/drawing/2014/main" id="{00000000-0008-0000-0500-0000499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/GREFFE/Rapport/rapport%20cellules%202006/Texte%20figures%20et%20tableaux/Figure%20CSH%20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3"/>
  <dimension ref="A1:V43"/>
  <sheetViews>
    <sheetView tabSelected="1" workbookViewId="0">
      <selection activeCell="F52" sqref="F52"/>
    </sheetView>
  </sheetViews>
  <sheetFormatPr baseColWidth="10" defaultColWidth="8.6640625" defaultRowHeight="13" x14ac:dyDescent="0.15"/>
  <cols>
    <col min="1" max="1" width="27.1640625" customWidth="1"/>
    <col min="2" max="2" width="9.83203125" customWidth="1"/>
    <col min="3" max="3" width="12.83203125" customWidth="1"/>
    <col min="4" max="4" width="8.6640625" customWidth="1"/>
    <col min="5" max="5" width="10.5" customWidth="1"/>
    <col min="6" max="7" width="8.6640625" customWidth="1"/>
    <col min="8" max="8" width="9.6640625" customWidth="1"/>
    <col min="9" max="9" width="10.5" customWidth="1"/>
    <col min="10" max="10" width="14.1640625" customWidth="1"/>
    <col min="11" max="11" width="16.1640625" customWidth="1"/>
    <col min="12" max="14" width="8.6640625" customWidth="1"/>
    <col min="15" max="15" width="9.1640625" customWidth="1"/>
  </cols>
  <sheetData>
    <row r="1" spans="1:22" ht="15.75" customHeight="1" x14ac:dyDescent="0.15">
      <c r="A1" s="19" t="s">
        <v>11</v>
      </c>
      <c r="B1" s="17"/>
      <c r="C1" s="1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5.75" customHeight="1" x14ac:dyDescent="0.15"/>
    <row r="3" spans="1:22" s="4" customFormat="1" x14ac:dyDescent="0.15">
      <c r="A3" s="13"/>
      <c r="B3" s="15" t="s">
        <v>2</v>
      </c>
      <c r="C3" s="15" t="s">
        <v>3</v>
      </c>
      <c r="D3" s="7"/>
      <c r="E3" s="7"/>
      <c r="F3" s="8"/>
      <c r="G3" s="7"/>
      <c r="H3" s="7"/>
      <c r="I3" s="8"/>
      <c r="J3" s="7"/>
      <c r="K3" s="8"/>
      <c r="L3" s="8"/>
      <c r="M3" s="8"/>
      <c r="N3" s="5"/>
      <c r="O3" s="5"/>
      <c r="P3" s="5"/>
      <c r="Q3" s="5"/>
      <c r="R3" s="5"/>
      <c r="S3" s="5"/>
      <c r="T3" s="5"/>
      <c r="U3" s="5"/>
      <c r="V3" s="5"/>
    </row>
    <row r="4" spans="1:22" x14ac:dyDescent="0.15">
      <c r="A4" s="9" t="s">
        <v>4</v>
      </c>
      <c r="B4" s="12">
        <v>716</v>
      </c>
      <c r="C4" s="14">
        <f>B4/B10</f>
        <v>0.39189928845101257</v>
      </c>
      <c r="D4" s="3"/>
      <c r="E4" s="3"/>
      <c r="F4" s="6"/>
      <c r="G4" s="6"/>
      <c r="H4" s="6"/>
      <c r="I4" s="6"/>
      <c r="J4" s="6"/>
      <c r="K4" s="6"/>
      <c r="L4" s="6"/>
      <c r="M4" s="6"/>
      <c r="N4" s="6"/>
    </row>
    <row r="5" spans="1:22" x14ac:dyDescent="0.15">
      <c r="A5" s="9" t="s">
        <v>5</v>
      </c>
      <c r="B5" s="12">
        <v>247</v>
      </c>
      <c r="C5" s="14">
        <f>B5/B10</f>
        <v>0.13519430760810072</v>
      </c>
      <c r="D5" s="1"/>
      <c r="E5" s="1"/>
      <c r="F5" s="1"/>
      <c r="G5" s="1"/>
      <c r="H5" s="1"/>
      <c r="I5" s="1"/>
      <c r="J5" s="1"/>
      <c r="K5" s="1"/>
      <c r="L5" s="1"/>
      <c r="M5" s="1"/>
      <c r="N5" s="3"/>
    </row>
    <row r="6" spans="1:22" x14ac:dyDescent="0.15">
      <c r="A6" s="9" t="s">
        <v>6</v>
      </c>
      <c r="B6" s="12">
        <v>445</v>
      </c>
      <c r="C6" s="14">
        <f>B6/B10</f>
        <v>0.2435686918445539</v>
      </c>
    </row>
    <row r="7" spans="1:22" x14ac:dyDescent="0.15">
      <c r="A7" s="9" t="s">
        <v>8</v>
      </c>
      <c r="B7" s="12">
        <v>166</v>
      </c>
      <c r="C7" s="14">
        <f>B7/B10</f>
        <v>9.0859332238642579E-2</v>
      </c>
    </row>
    <row r="8" spans="1:22" ht="39" x14ac:dyDescent="0.15">
      <c r="A8" s="9" t="s">
        <v>7</v>
      </c>
      <c r="B8" s="12">
        <v>211</v>
      </c>
      <c r="C8" s="14">
        <f>B8/B10</f>
        <v>0.11548987411056376</v>
      </c>
    </row>
    <row r="9" spans="1:22" x14ac:dyDescent="0.15">
      <c r="A9" s="9" t="s">
        <v>1</v>
      </c>
      <c r="B9" s="12">
        <v>42</v>
      </c>
      <c r="C9" s="14">
        <f>B9/B10</f>
        <v>2.2988505747126436E-2</v>
      </c>
    </row>
    <row r="10" spans="1:22" x14ac:dyDescent="0.15">
      <c r="A10" s="10" t="s">
        <v>0</v>
      </c>
      <c r="B10" s="11">
        <f>SUM(B4:B9)</f>
        <v>1827</v>
      </c>
      <c r="C10" s="16">
        <f>SUM(C4:C9)</f>
        <v>1</v>
      </c>
    </row>
    <row r="42" spans="2:5" x14ac:dyDescent="0.15">
      <c r="B42" s="18" t="s">
        <v>9</v>
      </c>
    </row>
    <row r="43" spans="2:5" x14ac:dyDescent="0.15">
      <c r="B43" s="21" t="s">
        <v>10</v>
      </c>
      <c r="C43" s="20"/>
      <c r="D43" s="20"/>
      <c r="E43" s="20"/>
    </row>
  </sheetData>
  <mergeCells count="1">
    <mergeCell ref="B43:E4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FCSHG6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2011-05-10T11:12:08Z</cp:lastPrinted>
  <dcterms:created xsi:type="dcterms:W3CDTF">1999-07-10T10:08:59Z</dcterms:created>
  <dcterms:modified xsi:type="dcterms:W3CDTF">2022-07-21T15:24:46Z</dcterms:modified>
</cp:coreProperties>
</file>