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8_{64153B5F-A328-F243-8BEA-6C81FFA136F9}" xr6:coauthVersionLast="47" xr6:coauthVersionMax="47" xr10:uidLastSave="{00000000-0000-0000-0000-000000000000}"/>
  <bookViews>
    <workbookView xWindow="0" yWindow="500" windowWidth="25420" windowHeight="16140" tabRatio="719" xr2:uid="{00000000-000D-0000-FFFF-FFFF00000000}"/>
  </bookViews>
  <sheets>
    <sheet name="TRFGM4" sheetId="3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33" l="1"/>
  <c r="J10" i="33"/>
  <c r="L8" i="33" l="1"/>
  <c r="H12" i="33"/>
  <c r="F14" i="33"/>
  <c r="M13" i="33"/>
  <c r="N14" i="33" s="1"/>
  <c r="N12" i="33" l="1"/>
  <c r="M7" i="33"/>
  <c r="N8" i="33" s="1"/>
  <c r="M9" i="33"/>
  <c r="N10" i="33" s="1"/>
  <c r="F12" i="33"/>
  <c r="H10" i="33"/>
  <c r="F10" i="33"/>
  <c r="J8" i="33"/>
  <c r="H8" i="33"/>
  <c r="F8" i="33"/>
</calcChain>
</file>

<file path=xl/sharedStrings.xml><?xml version="1.0" encoding="utf-8"?>
<sst xmlns="http://schemas.openxmlformats.org/spreadsheetml/2006/main" count="10" uniqueCount="10">
  <si>
    <t>Total</t>
  </si>
  <si>
    <t>PATIENTS</t>
  </si>
  <si>
    <t>Année d'insc.</t>
  </si>
  <si>
    <t>Nouveaux patients inscrits</t>
  </si>
  <si>
    <t>AYANT BENEFICIE D'UN GREFFON NON APPARENTE</t>
  </si>
  <si>
    <t>au cours de l'année</t>
  </si>
  <si>
    <t>N + 1</t>
  </si>
  <si>
    <t>N + 2</t>
  </si>
  <si>
    <t>N + 3</t>
  </si>
  <si>
    <t>Tableau RFGM4. Répartition des patients nationaux ayant bénéficié d'un greffon non apparenté, selon leur année d'inscription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</si>
</sst>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%"/>
    <numFmt numFmtId="168" formatCode="#,##0.00[$€];[Red]\-#,##0.00[$€]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Geneva"/>
      <family val="2"/>
    </font>
    <font>
      <sz val="9"/>
      <name val="Geneva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23"/>
      <name val="Arial"/>
      <family val="2"/>
    </font>
    <font>
      <b/>
      <sz val="11"/>
      <color indexed="23"/>
      <name val="Arial"/>
      <family val="2"/>
    </font>
    <font>
      <sz val="7"/>
      <color indexed="23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23"/>
      </bottom>
      <diagonal/>
    </border>
    <border>
      <left/>
      <right style="thin">
        <color indexed="64"/>
      </right>
      <top style="thin">
        <color indexed="23"/>
      </top>
      <bottom/>
      <diagonal/>
    </border>
    <border>
      <left/>
      <right/>
      <top style="hair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hair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23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23"/>
      </top>
      <bottom/>
      <diagonal/>
    </border>
    <border>
      <left style="thin">
        <color indexed="64"/>
      </left>
      <right/>
      <top style="hair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23"/>
      </bottom>
      <diagonal/>
    </border>
  </borders>
  <cellStyleXfs count="94">
    <xf numFmtId="0" fontId="0" fillId="0" borderId="0"/>
    <xf numFmtId="168" fontId="5" fillId="0" borderId="0" applyFont="0" applyFill="0" applyBorder="0" applyAlignment="0" applyProtection="0"/>
    <xf numFmtId="0" fontId="5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8" fillId="0" borderId="0"/>
    <xf numFmtId="0" fontId="4" fillId="0" borderId="0"/>
    <xf numFmtId="0" fontId="9" fillId="0" borderId="0"/>
    <xf numFmtId="0" fontId="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" fillId="0" borderId="0"/>
  </cellStyleXfs>
  <cellXfs count="65">
    <xf numFmtId="0" fontId="0" fillId="0" borderId="0" xfId="0"/>
    <xf numFmtId="0" fontId="7" fillId="0" borderId="0" xfId="92" applyFont="1" applyAlignment="1">
      <alignment vertical="center"/>
    </xf>
    <xf numFmtId="0" fontId="13" fillId="0" borderId="0" xfId="92" applyFont="1"/>
    <xf numFmtId="0" fontId="13" fillId="0" borderId="0" xfId="92" applyFont="1" applyAlignment="1">
      <alignment vertical="center"/>
    </xf>
    <xf numFmtId="165" fontId="12" fillId="0" borderId="0" xfId="92" applyNumberFormat="1" applyFont="1" applyAlignment="1">
      <alignment vertical="center"/>
    </xf>
    <xf numFmtId="0" fontId="12" fillId="0" borderId="0" xfId="92" applyFont="1" applyAlignment="1">
      <alignment vertical="center"/>
    </xf>
    <xf numFmtId="3" fontId="11" fillId="0" borderId="12" xfId="92" applyNumberFormat="1" applyFont="1" applyBorder="1" applyAlignment="1">
      <alignment horizontal="center" vertical="center"/>
    </xf>
    <xf numFmtId="165" fontId="11" fillId="0" borderId="12" xfId="92" applyNumberFormat="1" applyFont="1" applyFill="1" applyBorder="1" applyAlignment="1">
      <alignment horizontal="left"/>
    </xf>
    <xf numFmtId="165" fontId="11" fillId="15" borderId="12" xfId="92" applyNumberFormat="1" applyFont="1" applyFill="1" applyBorder="1" applyAlignment="1">
      <alignment horizontal="center" vertical="center"/>
    </xf>
    <xf numFmtId="3" fontId="11" fillId="0" borderId="15" xfId="92" applyNumberFormat="1" applyFont="1" applyBorder="1" applyAlignment="1">
      <alignment horizontal="center" vertical="center"/>
    </xf>
    <xf numFmtId="165" fontId="11" fillId="0" borderId="15" xfId="92" applyNumberFormat="1" applyFont="1" applyFill="1" applyBorder="1" applyAlignment="1"/>
    <xf numFmtId="165" fontId="11" fillId="15" borderId="15" xfId="92" applyNumberFormat="1" applyFont="1" applyFill="1" applyBorder="1" applyAlignment="1">
      <alignment horizontal="center" vertical="center"/>
    </xf>
    <xf numFmtId="165" fontId="11" fillId="15" borderId="15" xfId="92" applyNumberFormat="1" applyFont="1" applyFill="1" applyBorder="1" applyAlignment="1">
      <alignment vertical="center"/>
    </xf>
    <xf numFmtId="0" fontId="11" fillId="15" borderId="13" xfId="92" applyFont="1" applyFill="1" applyBorder="1" applyAlignment="1">
      <alignment vertical="center"/>
    </xf>
    <xf numFmtId="165" fontId="11" fillId="0" borderId="12" xfId="92" applyNumberFormat="1" applyFont="1" applyFill="1" applyBorder="1" applyAlignment="1">
      <alignment horizontal="center" vertical="center"/>
    </xf>
    <xf numFmtId="165" fontId="11" fillId="0" borderId="12" xfId="92" applyNumberFormat="1" applyFont="1" applyBorder="1" applyAlignment="1"/>
    <xf numFmtId="165" fontId="11" fillId="0" borderId="15" xfId="92" applyNumberFormat="1" applyFont="1" applyFill="1" applyBorder="1" applyAlignment="1">
      <alignment horizontal="center" vertical="center"/>
    </xf>
    <xf numFmtId="165" fontId="11" fillId="0" borderId="15" xfId="92" applyNumberFormat="1" applyFont="1" applyBorder="1" applyAlignment="1"/>
    <xf numFmtId="0" fontId="11" fillId="15" borderId="21" xfId="92" applyFont="1" applyFill="1" applyBorder="1" applyAlignment="1">
      <alignment vertical="center"/>
    </xf>
    <xf numFmtId="0" fontId="11" fillId="15" borderId="22" xfId="92" applyFont="1" applyFill="1" applyBorder="1" applyAlignment="1">
      <alignment vertical="center"/>
    </xf>
    <xf numFmtId="165" fontId="11" fillId="15" borderId="18" xfId="92" applyNumberFormat="1" applyFont="1" applyFill="1" applyBorder="1" applyAlignment="1">
      <alignment vertical="center"/>
    </xf>
    <xf numFmtId="0" fontId="11" fillId="15" borderId="23" xfId="92" applyFont="1" applyFill="1" applyBorder="1" applyAlignment="1">
      <alignment vertical="center"/>
    </xf>
    <xf numFmtId="0" fontId="14" fillId="0" borderId="0" xfId="92" applyFont="1" applyAlignment="1">
      <alignment horizontal="right"/>
    </xf>
    <xf numFmtId="165" fontId="11" fillId="15" borderId="11" xfId="92" applyNumberFormat="1" applyFont="1" applyFill="1" applyBorder="1" applyAlignment="1">
      <alignment vertical="center"/>
    </xf>
    <xf numFmtId="165" fontId="11" fillId="15" borderId="0" xfId="92" applyNumberFormat="1" applyFont="1" applyFill="1" applyBorder="1" applyAlignment="1"/>
    <xf numFmtId="165" fontId="11" fillId="15" borderId="13" xfId="92" applyNumberFormat="1" applyFont="1" applyFill="1" applyBorder="1" applyAlignment="1"/>
    <xf numFmtId="0" fontId="11" fillId="15" borderId="10" xfId="92" applyFont="1" applyFill="1" applyBorder="1" applyAlignment="1">
      <alignment vertical="center"/>
    </xf>
    <xf numFmtId="165" fontId="11" fillId="15" borderId="10" xfId="92" applyNumberFormat="1" applyFont="1" applyFill="1" applyBorder="1" applyAlignment="1">
      <alignment vertical="center"/>
    </xf>
    <xf numFmtId="165" fontId="11" fillId="15" borderId="13" xfId="92" applyNumberFormat="1" applyFont="1" applyFill="1" applyBorder="1" applyAlignment="1">
      <alignment vertical="center"/>
    </xf>
    <xf numFmtId="165" fontId="11" fillId="15" borderId="22" xfId="92" applyNumberFormat="1" applyFont="1" applyFill="1" applyBorder="1" applyAlignment="1">
      <alignment vertical="center"/>
    </xf>
    <xf numFmtId="165" fontId="11" fillId="15" borderId="11" xfId="92" applyNumberFormat="1" applyFont="1" applyFill="1" applyBorder="1" applyAlignment="1"/>
    <xf numFmtId="165" fontId="11" fillId="15" borderId="15" xfId="92" applyNumberFormat="1" applyFont="1" applyFill="1" applyBorder="1" applyAlignment="1"/>
    <xf numFmtId="3" fontId="11" fillId="0" borderId="14" xfId="92" applyNumberFormat="1" applyFont="1" applyBorder="1" applyAlignment="1">
      <alignment horizontal="center" vertical="center"/>
    </xf>
    <xf numFmtId="3" fontId="11" fillId="0" borderId="8" xfId="92" applyNumberFormat="1" applyFont="1" applyBorder="1" applyAlignment="1">
      <alignment horizontal="center" vertical="center"/>
    </xf>
    <xf numFmtId="0" fontId="11" fillId="0" borderId="7" xfId="92" applyFont="1" applyBorder="1" applyAlignment="1">
      <alignment horizontal="center" vertical="center"/>
    </xf>
    <xf numFmtId="0" fontId="11" fillId="0" borderId="6" xfId="92" applyFont="1" applyBorder="1" applyAlignment="1">
      <alignment horizontal="center" vertical="center"/>
    </xf>
    <xf numFmtId="3" fontId="11" fillId="15" borderId="0" xfId="92" applyNumberFormat="1" applyFont="1" applyFill="1" applyBorder="1" applyAlignment="1">
      <alignment horizontal="center" vertical="center"/>
    </xf>
    <xf numFmtId="3" fontId="11" fillId="15" borderId="13" xfId="92" applyNumberFormat="1" applyFont="1" applyFill="1" applyBorder="1" applyAlignment="1">
      <alignment horizontal="center" vertical="center"/>
    </xf>
    <xf numFmtId="0" fontId="11" fillId="15" borderId="16" xfId="92" applyFont="1" applyFill="1" applyBorder="1" applyAlignment="1">
      <alignment horizontal="center" vertical="center"/>
    </xf>
    <xf numFmtId="0" fontId="11" fillId="15" borderId="8" xfId="92" applyFont="1" applyFill="1" applyBorder="1" applyAlignment="1">
      <alignment horizontal="center" vertical="center"/>
    </xf>
    <xf numFmtId="1" fontId="11" fillId="0" borderId="26" xfId="92" applyNumberFormat="1" applyFont="1" applyBorder="1" applyAlignment="1">
      <alignment horizontal="right" vertical="center"/>
    </xf>
    <xf numFmtId="1" fontId="11" fillId="0" borderId="25" xfId="92" applyNumberFormat="1" applyFont="1" applyBorder="1" applyAlignment="1">
      <alignment horizontal="right" vertical="center"/>
    </xf>
    <xf numFmtId="0" fontId="10" fillId="15" borderId="1" xfId="92" applyFont="1" applyFill="1" applyBorder="1" applyAlignment="1">
      <alignment horizontal="center" vertical="center"/>
    </xf>
    <xf numFmtId="0" fontId="11" fillId="15" borderId="14" xfId="92" applyFont="1" applyFill="1" applyBorder="1" applyAlignment="1">
      <alignment horizontal="center" vertical="center"/>
    </xf>
    <xf numFmtId="0" fontId="11" fillId="15" borderId="16" xfId="92" applyFont="1" applyFill="1" applyBorder="1" applyAlignment="1">
      <alignment horizontal="right" vertical="center"/>
    </xf>
    <xf numFmtId="0" fontId="11" fillId="15" borderId="8" xfId="92" applyFont="1" applyFill="1" applyBorder="1" applyAlignment="1">
      <alignment horizontal="right" vertical="center"/>
    </xf>
    <xf numFmtId="3" fontId="11" fillId="0" borderId="0" xfId="92" applyNumberFormat="1" applyFont="1" applyFill="1" applyBorder="1" applyAlignment="1">
      <alignment horizontal="center" vertical="center"/>
    </xf>
    <xf numFmtId="3" fontId="11" fillId="0" borderId="13" xfId="92" applyNumberFormat="1" applyFont="1" applyFill="1" applyBorder="1" applyAlignment="1">
      <alignment horizontal="center" vertical="center"/>
    </xf>
    <xf numFmtId="0" fontId="11" fillId="0" borderId="17" xfId="92" applyFont="1" applyFill="1" applyBorder="1" applyAlignment="1">
      <alignment horizontal="right" vertical="center"/>
    </xf>
    <xf numFmtId="0" fontId="11" fillId="0" borderId="19" xfId="92" applyFont="1" applyFill="1" applyBorder="1" applyAlignment="1">
      <alignment horizontal="right" vertical="center"/>
    </xf>
    <xf numFmtId="3" fontId="11" fillId="15" borderId="14" xfId="92" applyNumberFormat="1" applyFont="1" applyFill="1" applyBorder="1" applyAlignment="1">
      <alignment horizontal="right" vertical="center"/>
    </xf>
    <xf numFmtId="3" fontId="11" fillId="15" borderId="8" xfId="92" applyNumberFormat="1" applyFont="1" applyFill="1" applyBorder="1" applyAlignment="1">
      <alignment horizontal="right" vertical="center"/>
    </xf>
    <xf numFmtId="1" fontId="11" fillId="0" borderId="24" xfId="92" applyNumberFormat="1" applyFont="1" applyBorder="1" applyAlignment="1">
      <alignment horizontal="right" vertical="center"/>
    </xf>
    <xf numFmtId="0" fontId="11" fillId="0" borderId="20" xfId="92" applyFont="1" applyBorder="1" applyAlignment="1">
      <alignment horizontal="center" vertical="center"/>
    </xf>
    <xf numFmtId="0" fontId="10" fillId="15" borderId="4" xfId="92" applyFont="1" applyFill="1" applyBorder="1" applyAlignment="1">
      <alignment horizontal="center" vertical="center"/>
    </xf>
    <xf numFmtId="0" fontId="10" fillId="15" borderId="9" xfId="92" applyFont="1" applyFill="1" applyBorder="1" applyAlignment="1">
      <alignment horizontal="center" vertical="center"/>
    </xf>
    <xf numFmtId="0" fontId="10" fillId="15" borderId="5" xfId="92" applyFont="1" applyFill="1" applyBorder="1" applyAlignment="1">
      <alignment horizontal="center" vertical="center"/>
    </xf>
    <xf numFmtId="0" fontId="10" fillId="15" borderId="3" xfId="92" applyFont="1" applyFill="1" applyBorder="1" applyAlignment="1">
      <alignment horizontal="center" vertical="center" wrapText="1"/>
    </xf>
    <xf numFmtId="0" fontId="10" fillId="15" borderId="6" xfId="92" applyFont="1" applyFill="1" applyBorder="1" applyAlignment="1">
      <alignment horizontal="center" vertical="center" wrapText="1"/>
    </xf>
    <xf numFmtId="0" fontId="10" fillId="15" borderId="14" xfId="92" applyFont="1" applyFill="1" applyBorder="1" applyAlignment="1">
      <alignment horizontal="center" vertical="center" wrapText="1"/>
    </xf>
    <xf numFmtId="0" fontId="10" fillId="15" borderId="11" xfId="92" applyFont="1" applyFill="1" applyBorder="1" applyAlignment="1">
      <alignment horizontal="center" vertical="center" wrapText="1"/>
    </xf>
    <xf numFmtId="0" fontId="10" fillId="15" borderId="8" xfId="92" applyFont="1" applyFill="1" applyBorder="1" applyAlignment="1">
      <alignment horizontal="center" vertical="center" wrapText="1"/>
    </xf>
    <xf numFmtId="0" fontId="10" fillId="15" borderId="15" xfId="92" applyFont="1" applyFill="1" applyBorder="1" applyAlignment="1">
      <alignment horizontal="center" vertical="center" wrapText="1"/>
    </xf>
    <xf numFmtId="0" fontId="10" fillId="15" borderId="1" xfId="92" applyFont="1" applyFill="1" applyBorder="1" applyAlignment="1">
      <alignment horizontal="center" vertical="center" wrapText="1"/>
    </xf>
    <xf numFmtId="0" fontId="6" fillId="15" borderId="1" xfId="73" applyFont="1" applyFill="1" applyBorder="1"/>
  </cellXfs>
  <cellStyles count="94">
    <cellStyle name="20 % - Accent1 2" xfId="4" xr:uid="{00000000-0005-0000-0000-000000000000}"/>
    <cellStyle name="20 % - Accent1 3" xfId="5" xr:uid="{00000000-0005-0000-0000-000001000000}"/>
    <cellStyle name="20 % - Accent1 4" xfId="6" xr:uid="{00000000-0005-0000-0000-000002000000}"/>
    <cellStyle name="20 % - Accent1 5" xfId="7" xr:uid="{00000000-0005-0000-0000-000003000000}"/>
    <cellStyle name="20 % - Accent1 6" xfId="8" xr:uid="{00000000-0005-0000-0000-000004000000}"/>
    <cellStyle name="20 % - Accent2 2" xfId="9" xr:uid="{00000000-0005-0000-0000-000005000000}"/>
    <cellStyle name="20 % - Accent2 3" xfId="10" xr:uid="{00000000-0005-0000-0000-000006000000}"/>
    <cellStyle name="20 % - Accent2 4" xfId="11" xr:uid="{00000000-0005-0000-0000-000007000000}"/>
    <cellStyle name="20 % - Accent2 5" xfId="12" xr:uid="{00000000-0005-0000-0000-000008000000}"/>
    <cellStyle name="20 % - Accent2 6" xfId="13" xr:uid="{00000000-0005-0000-0000-000009000000}"/>
    <cellStyle name="20 % - Accent3 2" xfId="14" xr:uid="{00000000-0005-0000-0000-00000A000000}"/>
    <cellStyle name="20 % - Accent3 3" xfId="15" xr:uid="{00000000-0005-0000-0000-00000B000000}"/>
    <cellStyle name="20 % - Accent3 4" xfId="16" xr:uid="{00000000-0005-0000-0000-00000C000000}"/>
    <cellStyle name="20 % - Accent3 5" xfId="17" xr:uid="{00000000-0005-0000-0000-00000D000000}"/>
    <cellStyle name="20 % - Accent3 6" xfId="18" xr:uid="{00000000-0005-0000-0000-00000E000000}"/>
    <cellStyle name="20 % - Accent4 2" xfId="19" xr:uid="{00000000-0005-0000-0000-00000F000000}"/>
    <cellStyle name="20 % - Accent4 3" xfId="20" xr:uid="{00000000-0005-0000-0000-000010000000}"/>
    <cellStyle name="20 % - Accent4 4" xfId="21" xr:uid="{00000000-0005-0000-0000-000011000000}"/>
    <cellStyle name="20 % - Accent4 5" xfId="22" xr:uid="{00000000-0005-0000-0000-000012000000}"/>
    <cellStyle name="20 % - Accent4 6" xfId="23" xr:uid="{00000000-0005-0000-0000-000013000000}"/>
    <cellStyle name="20 % - Accent5 2" xfId="24" xr:uid="{00000000-0005-0000-0000-000014000000}"/>
    <cellStyle name="20 % - Accent5 3" xfId="25" xr:uid="{00000000-0005-0000-0000-000015000000}"/>
    <cellStyle name="20 % - Accent5 4" xfId="26" xr:uid="{00000000-0005-0000-0000-000016000000}"/>
    <cellStyle name="20 % - Accent5 5" xfId="27" xr:uid="{00000000-0005-0000-0000-000017000000}"/>
    <cellStyle name="20 % - Accent5 6" xfId="28" xr:uid="{00000000-0005-0000-0000-000018000000}"/>
    <cellStyle name="20 % - Accent6 2" xfId="29" xr:uid="{00000000-0005-0000-0000-000019000000}"/>
    <cellStyle name="20 % - Accent6 3" xfId="30" xr:uid="{00000000-0005-0000-0000-00001A000000}"/>
    <cellStyle name="20 % - Accent6 4" xfId="31" xr:uid="{00000000-0005-0000-0000-00001B000000}"/>
    <cellStyle name="20 % - Accent6 5" xfId="32" xr:uid="{00000000-0005-0000-0000-00001C000000}"/>
    <cellStyle name="20 % - Accent6 6" xfId="33" xr:uid="{00000000-0005-0000-0000-00001D000000}"/>
    <cellStyle name="40 % - Accent1 2" xfId="34" xr:uid="{00000000-0005-0000-0000-00001E000000}"/>
    <cellStyle name="40 % - Accent1 3" xfId="35" xr:uid="{00000000-0005-0000-0000-00001F000000}"/>
    <cellStyle name="40 % - Accent1 4" xfId="36" xr:uid="{00000000-0005-0000-0000-000020000000}"/>
    <cellStyle name="40 % - Accent1 5" xfId="37" xr:uid="{00000000-0005-0000-0000-000021000000}"/>
    <cellStyle name="40 % - Accent1 6" xfId="38" xr:uid="{00000000-0005-0000-0000-000022000000}"/>
    <cellStyle name="40 % - Accent2 2" xfId="39" xr:uid="{00000000-0005-0000-0000-000023000000}"/>
    <cellStyle name="40 % - Accent2 3" xfId="40" xr:uid="{00000000-0005-0000-0000-000024000000}"/>
    <cellStyle name="40 % - Accent2 4" xfId="41" xr:uid="{00000000-0005-0000-0000-000025000000}"/>
    <cellStyle name="40 % - Accent2 5" xfId="42" xr:uid="{00000000-0005-0000-0000-000026000000}"/>
    <cellStyle name="40 % - Accent2 6" xfId="43" xr:uid="{00000000-0005-0000-0000-000027000000}"/>
    <cellStyle name="40 % - Accent3 2" xfId="44" xr:uid="{00000000-0005-0000-0000-000028000000}"/>
    <cellStyle name="40 % - Accent3 3" xfId="45" xr:uid="{00000000-0005-0000-0000-000029000000}"/>
    <cellStyle name="40 % - Accent3 4" xfId="46" xr:uid="{00000000-0005-0000-0000-00002A000000}"/>
    <cellStyle name="40 % - Accent3 5" xfId="47" xr:uid="{00000000-0005-0000-0000-00002B000000}"/>
    <cellStyle name="40 % - Accent3 6" xfId="48" xr:uid="{00000000-0005-0000-0000-00002C000000}"/>
    <cellStyle name="40 % - Accent4 2" xfId="49" xr:uid="{00000000-0005-0000-0000-00002D000000}"/>
    <cellStyle name="40 % - Accent4 3" xfId="50" xr:uid="{00000000-0005-0000-0000-00002E000000}"/>
    <cellStyle name="40 % - Accent4 4" xfId="51" xr:uid="{00000000-0005-0000-0000-00002F000000}"/>
    <cellStyle name="40 % - Accent4 5" xfId="52" xr:uid="{00000000-0005-0000-0000-000030000000}"/>
    <cellStyle name="40 % - Accent4 6" xfId="53" xr:uid="{00000000-0005-0000-0000-000031000000}"/>
    <cellStyle name="40 % - Accent5 2" xfId="54" xr:uid="{00000000-0005-0000-0000-000032000000}"/>
    <cellStyle name="40 % - Accent5 3" xfId="55" xr:uid="{00000000-0005-0000-0000-000033000000}"/>
    <cellStyle name="40 % - Accent5 4" xfId="56" xr:uid="{00000000-0005-0000-0000-000034000000}"/>
    <cellStyle name="40 % - Accent5 5" xfId="57" xr:uid="{00000000-0005-0000-0000-000035000000}"/>
    <cellStyle name="40 % - Accent5 6" xfId="58" xr:uid="{00000000-0005-0000-0000-000036000000}"/>
    <cellStyle name="40 % - Accent6 2" xfId="59" xr:uid="{00000000-0005-0000-0000-000037000000}"/>
    <cellStyle name="40 % - Accent6 3" xfId="60" xr:uid="{00000000-0005-0000-0000-000038000000}"/>
    <cellStyle name="40 % - Accent6 4" xfId="61" xr:uid="{00000000-0005-0000-0000-000039000000}"/>
    <cellStyle name="40 % - Accent6 5" xfId="62" xr:uid="{00000000-0005-0000-0000-00003A000000}"/>
    <cellStyle name="40 % - Accent6 6" xfId="63" xr:uid="{00000000-0005-0000-0000-00003B000000}"/>
    <cellStyle name="Commentaire 2" xfId="64" xr:uid="{00000000-0005-0000-0000-00003C000000}"/>
    <cellStyle name="Commentaire 3" xfId="65" xr:uid="{00000000-0005-0000-0000-00003D000000}"/>
    <cellStyle name="Commentaire 4" xfId="66" xr:uid="{00000000-0005-0000-0000-00003E000000}"/>
    <cellStyle name="Commentaire 5" xfId="67" xr:uid="{00000000-0005-0000-0000-00003F000000}"/>
    <cellStyle name="Commentaire 6" xfId="68" xr:uid="{00000000-0005-0000-0000-000040000000}"/>
    <cellStyle name="Commentaire 7" xfId="69" xr:uid="{00000000-0005-0000-0000-000041000000}"/>
    <cellStyle name="Euro" xfId="1" xr:uid="{00000000-0005-0000-0000-000042000000}"/>
    <cellStyle name="Milliers 2" xfId="70" xr:uid="{00000000-0005-0000-0000-000043000000}"/>
    <cellStyle name="Normal" xfId="0" builtinId="0"/>
    <cellStyle name="Normal 10" xfId="71" xr:uid="{00000000-0005-0000-0000-000045000000}"/>
    <cellStyle name="Normal 11" xfId="72" xr:uid="{00000000-0005-0000-0000-000046000000}"/>
    <cellStyle name="Normal 12" xfId="73" xr:uid="{00000000-0005-0000-0000-000047000000}"/>
    <cellStyle name="Normal 13" xfId="74" xr:uid="{00000000-0005-0000-0000-000048000000}"/>
    <cellStyle name="Normal 2" xfId="2" xr:uid="{00000000-0005-0000-0000-000049000000}"/>
    <cellStyle name="Normal 2 2" xfId="75" xr:uid="{00000000-0005-0000-0000-00004A000000}"/>
    <cellStyle name="Normal 2 3" xfId="76" xr:uid="{00000000-0005-0000-0000-00004B000000}"/>
    <cellStyle name="Normal 3" xfId="3" xr:uid="{00000000-0005-0000-0000-00004C000000}"/>
    <cellStyle name="Normal 3 2" xfId="77" xr:uid="{00000000-0005-0000-0000-00004D000000}"/>
    <cellStyle name="Normal 3 3" xfId="78" xr:uid="{00000000-0005-0000-0000-00004E000000}"/>
    <cellStyle name="Normal 4" xfId="79" xr:uid="{00000000-0005-0000-0000-00004F000000}"/>
    <cellStyle name="Normal 5" xfId="80" xr:uid="{00000000-0005-0000-0000-000050000000}"/>
    <cellStyle name="Normal 5 2" xfId="93" xr:uid="{00000000-0005-0000-0000-000051000000}"/>
    <cellStyle name="Normal 6" xfId="81" xr:uid="{00000000-0005-0000-0000-000052000000}"/>
    <cellStyle name="Normal 7" xfId="82" xr:uid="{00000000-0005-0000-0000-000053000000}"/>
    <cellStyle name="Normal 8" xfId="83" xr:uid="{00000000-0005-0000-0000-000054000000}"/>
    <cellStyle name="Normal 9" xfId="84" xr:uid="{00000000-0005-0000-0000-000055000000}"/>
    <cellStyle name="Normal_05-Bilan des prélèvements" xfId="92" xr:uid="{00000000-0005-0000-0000-00005B000000}"/>
    <cellStyle name="Pourcentage 2" xfId="85" xr:uid="{00000000-0005-0000-0000-000060000000}"/>
    <cellStyle name="Pourcentage 2 2" xfId="86" xr:uid="{00000000-0005-0000-0000-000061000000}"/>
    <cellStyle name="Pourcentage 3" xfId="87" xr:uid="{00000000-0005-0000-0000-000062000000}"/>
    <cellStyle name="Pourcentage 4" xfId="88" xr:uid="{00000000-0005-0000-0000-000063000000}"/>
    <cellStyle name="Pourcentage 5" xfId="89" xr:uid="{00000000-0005-0000-0000-000064000000}"/>
    <cellStyle name="Pourcentage 6" xfId="90" xr:uid="{00000000-0005-0000-0000-000065000000}"/>
    <cellStyle name="Pourcentage 7" xfId="91" xr:uid="{00000000-0005-0000-0000-000066000000}"/>
  </cellStyles>
  <dxfs count="0"/>
  <tableStyles count="0" defaultTableStyle="TableStyleMedium2" defaultPivotStyle="PivotStyleLight16"/>
  <colors>
    <mruColors>
      <color rgb="FFC0C0C0"/>
      <color rgb="FF009999"/>
      <color rgb="FF99FF85"/>
      <color rgb="FF3366FF"/>
      <color rgb="FF99CC00"/>
      <color rgb="FF99CC85"/>
      <color rgb="FF009985"/>
      <color rgb="FF000080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N16"/>
  <sheetViews>
    <sheetView showGridLines="0" tabSelected="1" workbookViewId="0">
      <selection activeCell="K30" sqref="K30"/>
    </sheetView>
  </sheetViews>
  <sheetFormatPr baseColWidth="10" defaultColWidth="11.5" defaultRowHeight="14"/>
  <cols>
    <col min="1" max="1" width="1.1640625" style="2" customWidth="1"/>
    <col min="2" max="2" width="7.5" style="3" bestFit="1" customWidth="1"/>
    <col min="3" max="3" width="7.1640625" style="3" customWidth="1"/>
    <col min="4" max="4" width="2" style="3" customWidth="1"/>
    <col min="5" max="5" width="7.5" style="3" customWidth="1"/>
    <col min="6" max="6" width="6.33203125" style="3" bestFit="1" customWidth="1"/>
    <col min="7" max="7" width="5.1640625" style="3" customWidth="1"/>
    <col min="8" max="8" width="6.83203125" style="4" customWidth="1"/>
    <col min="9" max="9" width="4.5" style="3" bestFit="1" customWidth="1"/>
    <col min="10" max="10" width="6.33203125" style="4" customWidth="1"/>
    <col min="11" max="11" width="3.33203125" style="4" bestFit="1" customWidth="1"/>
    <col min="12" max="12" width="6.33203125" style="4" customWidth="1"/>
    <col min="13" max="13" width="5.83203125" style="2" customWidth="1"/>
    <col min="14" max="14" width="6.33203125" style="2" customWidth="1"/>
    <col min="15" max="15" width="0.83203125" style="2" customWidth="1"/>
    <col min="16" max="16384" width="11.5" style="2"/>
  </cols>
  <sheetData>
    <row r="1" spans="2:14">
      <c r="B1" s="1" t="s">
        <v>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ht="3.75" customHeight="1"/>
    <row r="4" spans="2:14" s="5" customFormat="1" ht="21" customHeight="1">
      <c r="B4" s="54" t="s">
        <v>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2:14" s="5" customFormat="1" ht="17.25" customHeight="1">
      <c r="B5" s="57" t="s">
        <v>2</v>
      </c>
      <c r="C5" s="59" t="s">
        <v>3</v>
      </c>
      <c r="D5" s="60"/>
      <c r="E5" s="54" t="s">
        <v>4</v>
      </c>
      <c r="F5" s="55"/>
      <c r="G5" s="55"/>
      <c r="H5" s="55"/>
      <c r="I5" s="55"/>
      <c r="J5" s="55"/>
      <c r="K5" s="55"/>
      <c r="L5" s="55"/>
      <c r="M5" s="55"/>
      <c r="N5" s="56"/>
    </row>
    <row r="6" spans="2:14" s="5" customFormat="1" ht="31.5" customHeight="1">
      <c r="B6" s="58"/>
      <c r="C6" s="61"/>
      <c r="D6" s="62"/>
      <c r="E6" s="63" t="s">
        <v>5</v>
      </c>
      <c r="F6" s="64"/>
      <c r="G6" s="42" t="s">
        <v>6</v>
      </c>
      <c r="H6" s="42"/>
      <c r="I6" s="42" t="s">
        <v>7</v>
      </c>
      <c r="J6" s="42"/>
      <c r="K6" s="42" t="s">
        <v>8</v>
      </c>
      <c r="L6" s="42"/>
      <c r="M6" s="42" t="s">
        <v>0</v>
      </c>
      <c r="N6" s="42"/>
    </row>
    <row r="7" spans="2:14" ht="12.75" customHeight="1">
      <c r="B7" s="34">
        <v>2018</v>
      </c>
      <c r="C7" s="32">
        <v>1616</v>
      </c>
      <c r="D7" s="6"/>
      <c r="E7" s="46">
        <v>609</v>
      </c>
      <c r="F7" s="14"/>
      <c r="G7" s="48">
        <v>321</v>
      </c>
      <c r="H7" s="7"/>
      <c r="I7" s="50">
        <v>17</v>
      </c>
      <c r="J7" s="8"/>
      <c r="K7" s="43">
        <v>9</v>
      </c>
      <c r="L7" s="23"/>
      <c r="M7" s="40">
        <f t="shared" ref="M7" si="0">SUM(E7,G7, I7, K7)</f>
        <v>956</v>
      </c>
      <c r="N7" s="15"/>
    </row>
    <row r="8" spans="2:14" ht="12.75" customHeight="1">
      <c r="B8" s="35"/>
      <c r="C8" s="33"/>
      <c r="D8" s="9"/>
      <c r="E8" s="47"/>
      <c r="F8" s="16">
        <f>E7/C7</f>
        <v>0.37685643564356436</v>
      </c>
      <c r="G8" s="49"/>
      <c r="H8" s="10">
        <f t="shared" ref="H8" si="1">G7/C7</f>
        <v>0.19863861386138615</v>
      </c>
      <c r="I8" s="51"/>
      <c r="J8" s="11">
        <f>I7/C7</f>
        <v>1.051980198019802E-2</v>
      </c>
      <c r="K8" s="39"/>
      <c r="L8" s="11">
        <f>K7/C13</f>
        <v>4.8413125336202257E-3</v>
      </c>
      <c r="M8" s="52"/>
      <c r="N8" s="17">
        <f>M7/C7</f>
        <v>0.59158415841584155</v>
      </c>
    </row>
    <row r="9" spans="2:14" ht="12.75" customHeight="1">
      <c r="B9" s="53">
        <v>2019</v>
      </c>
      <c r="C9" s="32">
        <v>1661</v>
      </c>
      <c r="D9" s="6"/>
      <c r="E9" s="46">
        <v>643</v>
      </c>
      <c r="F9" s="14"/>
      <c r="G9" s="50">
        <v>312</v>
      </c>
      <c r="H9" s="8"/>
      <c r="I9" s="18">
        <v>23</v>
      </c>
      <c r="J9" s="23"/>
      <c r="K9" s="19"/>
      <c r="L9" s="20"/>
      <c r="M9" s="40">
        <f t="shared" ref="M9" si="2">SUM(E9,G9, I9, K9)</f>
        <v>978</v>
      </c>
      <c r="N9" s="15"/>
    </row>
    <row r="10" spans="2:14" ht="12.75" customHeight="1">
      <c r="B10" s="35"/>
      <c r="C10" s="33"/>
      <c r="D10" s="9"/>
      <c r="E10" s="47"/>
      <c r="F10" s="16">
        <f>E9/C9</f>
        <v>0.38711619506321493</v>
      </c>
      <c r="G10" s="51"/>
      <c r="H10" s="11">
        <f>G9/C9</f>
        <v>0.18783865141481035</v>
      </c>
      <c r="I10" s="21"/>
      <c r="J10" s="12">
        <f>I9/C9</f>
        <v>1.3847080072245636E-2</v>
      </c>
      <c r="K10" s="13"/>
      <c r="L10" s="12"/>
      <c r="M10" s="52"/>
      <c r="N10" s="17">
        <f>M9/C9</f>
        <v>0.58880192655027097</v>
      </c>
    </row>
    <row r="11" spans="2:14" ht="12.75" customHeight="1">
      <c r="B11" s="34">
        <v>2020</v>
      </c>
      <c r="C11" s="32">
        <v>1736</v>
      </c>
      <c r="D11" s="6"/>
      <c r="E11" s="36">
        <v>660</v>
      </c>
      <c r="F11" s="8"/>
      <c r="G11" s="44">
        <v>346</v>
      </c>
      <c r="H11" s="30"/>
      <c r="I11" s="26"/>
      <c r="J11" s="27"/>
      <c r="K11" s="19"/>
      <c r="L11" s="20"/>
      <c r="M11" s="40">
        <f>SUM(E11,G11)</f>
        <v>1006</v>
      </c>
      <c r="N11" s="15"/>
    </row>
    <row r="12" spans="2:14" ht="12.75" customHeight="1">
      <c r="B12" s="35"/>
      <c r="C12" s="33"/>
      <c r="D12" s="9"/>
      <c r="E12" s="37"/>
      <c r="F12" s="11">
        <f>E11/C11</f>
        <v>0.38018433179723504</v>
      </c>
      <c r="G12" s="45"/>
      <c r="H12" s="31">
        <f>G11/C11</f>
        <v>0.19930875576036866</v>
      </c>
      <c r="I12" s="13"/>
      <c r="J12" s="28"/>
      <c r="K12" s="13"/>
      <c r="L12" s="12"/>
      <c r="M12" s="41"/>
      <c r="N12" s="17">
        <f>M11/C11</f>
        <v>0.57949308755760365</v>
      </c>
    </row>
    <row r="13" spans="2:14" ht="12.75" customHeight="1">
      <c r="B13" s="34">
        <v>2021</v>
      </c>
      <c r="C13" s="32">
        <v>1859</v>
      </c>
      <c r="D13" s="6"/>
      <c r="E13" s="36">
        <v>736</v>
      </c>
      <c r="F13" s="8"/>
      <c r="G13" s="38"/>
      <c r="H13" s="24"/>
      <c r="I13" s="19"/>
      <c r="J13" s="29"/>
      <c r="K13" s="19"/>
      <c r="L13" s="20"/>
      <c r="M13" s="40">
        <f>E13</f>
        <v>736</v>
      </c>
      <c r="N13" s="15"/>
    </row>
    <row r="14" spans="2:14" ht="12.75" customHeight="1">
      <c r="B14" s="35"/>
      <c r="C14" s="33"/>
      <c r="D14" s="9"/>
      <c r="E14" s="37"/>
      <c r="F14" s="11">
        <f>E13/C13</f>
        <v>0.39591178052716514</v>
      </c>
      <c r="G14" s="39"/>
      <c r="H14" s="25"/>
      <c r="I14" s="13"/>
      <c r="J14" s="28"/>
      <c r="K14" s="13"/>
      <c r="L14" s="12"/>
      <c r="M14" s="41"/>
      <c r="N14" s="17">
        <f>M13/C13</f>
        <v>0.39591178052716514</v>
      </c>
    </row>
    <row r="15" spans="2:14" ht="9.75" customHeight="1">
      <c r="N15" s="22"/>
    </row>
    <row r="16" spans="2:14" ht="4.5" customHeight="1"/>
  </sheetData>
  <mergeCells count="31">
    <mergeCell ref="C7:C8"/>
    <mergeCell ref="C9:C10"/>
    <mergeCell ref="B4:N4"/>
    <mergeCell ref="B5:B6"/>
    <mergeCell ref="C5:D6"/>
    <mergeCell ref="E5:N5"/>
    <mergeCell ref="E6:F6"/>
    <mergeCell ref="G6:H6"/>
    <mergeCell ref="I6:J6"/>
    <mergeCell ref="K6:L6"/>
    <mergeCell ref="M13:M14"/>
    <mergeCell ref="M6:N6"/>
    <mergeCell ref="K7:K8"/>
    <mergeCell ref="B11:B12"/>
    <mergeCell ref="E11:E12"/>
    <mergeCell ref="G11:G12"/>
    <mergeCell ref="M11:M12"/>
    <mergeCell ref="B7:B8"/>
    <mergeCell ref="E7:E8"/>
    <mergeCell ref="G7:G8"/>
    <mergeCell ref="I7:I8"/>
    <mergeCell ref="M7:M8"/>
    <mergeCell ref="B9:B10"/>
    <mergeCell ref="E9:E10"/>
    <mergeCell ref="G9:G10"/>
    <mergeCell ref="M9:M10"/>
    <mergeCell ref="C11:C12"/>
    <mergeCell ref="C13:C14"/>
    <mergeCell ref="B13:B14"/>
    <mergeCell ref="E13:E14"/>
    <mergeCell ref="G13:G14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TRFGM4</vt:lpstr>
    </vt:vector>
  </TitlesOfParts>
  <Company>Agence de la biomédecine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CHOUX</dc:creator>
  <cp:lastModifiedBy>Microsoft Office User</cp:lastModifiedBy>
  <cp:lastPrinted>2021-07-01T11:28:57Z</cp:lastPrinted>
  <dcterms:created xsi:type="dcterms:W3CDTF">2011-05-24T12:06:09Z</dcterms:created>
  <dcterms:modified xsi:type="dcterms:W3CDTF">2022-07-21T14:08:25Z</dcterms:modified>
</cp:coreProperties>
</file>