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ohamed/Downloads/"/>
    </mc:Choice>
  </mc:AlternateContent>
  <xr:revisionPtr revIDLastSave="0" documentId="13_ncr:1_{3A1CFDAC-6267-694E-8403-35012537315D}" xr6:coauthVersionLast="47" xr6:coauthVersionMax="47" xr10:uidLastSave="{00000000-0000-0000-0000-000000000000}"/>
  <bookViews>
    <workbookView xWindow="6460" yWindow="500" windowWidth="38400" windowHeight="16580" tabRatio="764" xr2:uid="{00000000-000D-0000-FFFF-FFFF00000000}"/>
  </bookViews>
  <sheets>
    <sheet name="FCSHG4" sheetId="3093" r:id="rId1"/>
  </sheets>
  <externalReferences>
    <externalReference r:id="rId2"/>
    <externalReference r:id="rId3"/>
  </externalReferences>
  <definedNames>
    <definedName name="_________C">[1]C!$A$1:$B$937</definedName>
    <definedName name="________C">[1]C!$A$1:$B$937</definedName>
    <definedName name="_______C">[1]C!$A$1:$B$937</definedName>
    <definedName name="______C">[1]C!$A$1:$B$937</definedName>
    <definedName name="_____C">[1]C!$A$1:$B$937</definedName>
    <definedName name="____C">[1]C!$A$1:$B$937</definedName>
    <definedName name="___C">[1]C!$A$1:$B$937</definedName>
    <definedName name="__C">[1]C!$A$1:$B$937</definedName>
    <definedName name="_AMO_UniqueIdentifier" localSheetId="0" hidden="1">"'426a9adc-4425-4198-9396-d63469f3a0a3'"</definedName>
    <definedName name="_AMO_UniqueIdentifier" hidden="1">"'426a9adc-4425-4198-9396-d63469f3a0a3'"</definedName>
    <definedName name="_C" localSheetId="0">[1]C!$A$1:$B$937</definedName>
    <definedName name="_C">[2]C!$A$1:$B$937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3093" l="1"/>
  <c r="H8" i="3093" l="1"/>
  <c r="G8" i="3093"/>
</calcChain>
</file>

<file path=xl/sharedStrings.xml><?xml version="1.0" encoding="utf-8"?>
<sst xmlns="http://schemas.openxmlformats.org/spreadsheetml/2006/main" count="7" uniqueCount="7">
  <si>
    <t>Total</t>
  </si>
  <si>
    <t>Apparentées non haplo-identiques</t>
  </si>
  <si>
    <t>Apparentées haplo-identiques</t>
  </si>
  <si>
    <t>Non apparentées donneurs volontaires</t>
  </si>
  <si>
    <t>Non apparentées sang placentaire</t>
  </si>
  <si>
    <t>Source : déclarations d’activité des centres de greffe de CSH</t>
  </si>
  <si>
    <t>Figure CSH G4. Evolution du nombre d'allogreffes de CSH selon le type de donneur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</si>
</sst>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2" fillId="0" borderId="0" xfId="3"/>
    <xf numFmtId="0" fontId="3" fillId="0" borderId="1" xfId="3" applyFont="1" applyBorder="1"/>
    <xf numFmtId="0" fontId="4" fillId="0" borderId="1" xfId="3" applyFont="1" applyBorder="1" applyAlignment="1">
      <alignment horizontal="right"/>
    </xf>
    <xf numFmtId="0" fontId="4" fillId="0" borderId="1" xfId="3" applyFont="1" applyFill="1" applyBorder="1" applyAlignment="1">
      <alignment horizontal="right"/>
    </xf>
    <xf numFmtId="0" fontId="3" fillId="0" borderId="1" xfId="3" applyFont="1" applyBorder="1" applyAlignment="1">
      <alignment horizontal="right"/>
    </xf>
    <xf numFmtId="0" fontId="3" fillId="0" borderId="1" xfId="3" applyFont="1" applyFill="1" applyBorder="1" applyAlignment="1">
      <alignment horizontal="right"/>
    </xf>
    <xf numFmtId="0" fontId="4" fillId="2" borderId="1" xfId="3" applyFont="1" applyFill="1" applyBorder="1"/>
    <xf numFmtId="0" fontId="4" fillId="2" borderId="1" xfId="3" applyFont="1" applyFill="1" applyBorder="1" applyAlignment="1">
      <alignment horizontal="right"/>
    </xf>
    <xf numFmtId="0" fontId="4" fillId="0" borderId="0" xfId="3" applyFont="1" applyFill="1" applyAlignment="1">
      <alignment horizontal="left"/>
    </xf>
    <xf numFmtId="0" fontId="6" fillId="0" borderId="0" xfId="3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5" xfId="1" xr:uid="{00000000-0005-0000-0000-000002000000}"/>
    <cellStyle name="Normal 5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9999"/>
      <color rgb="FF3366FF"/>
      <color rgb="FF000080"/>
      <color rgb="FF99CC00"/>
      <color rgb="FF99FF85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0778595949412"/>
          <c:y val="5.7785903937744423E-2"/>
          <c:w val="0.84943181818181823"/>
          <c:h val="0.790749749137171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FCSHG4!$A$4</c:f>
              <c:strCache>
                <c:ptCount val="1"/>
                <c:pt idx="0">
                  <c:v>Apparentées non haplo-identiques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68342877594867E-3"/>
                  <c:y val="8.8863795959795802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2B-408F-B67B-95EA2428286E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50994318181818177"/>
                  <c:y val="0.691630699802428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B-408F-B67B-95EA2428286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FCSHG4!$B$3:$K$3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FCSHG4!$B$4:$K$4</c:f>
              <c:numCache>
                <c:formatCode>General</c:formatCode>
                <c:ptCount val="10"/>
                <c:pt idx="0">
                  <c:v>670</c:v>
                </c:pt>
                <c:pt idx="1">
                  <c:v>690</c:v>
                </c:pt>
                <c:pt idx="2">
                  <c:v>700</c:v>
                </c:pt>
                <c:pt idx="3">
                  <c:v>644</c:v>
                </c:pt>
                <c:pt idx="4">
                  <c:v>582</c:v>
                </c:pt>
                <c:pt idx="5">
                  <c:v>529</c:v>
                </c:pt>
                <c:pt idx="6">
                  <c:v>533</c:v>
                </c:pt>
                <c:pt idx="7">
                  <c:v>473</c:v>
                </c:pt>
                <c:pt idx="8">
                  <c:v>420</c:v>
                </c:pt>
                <c:pt idx="9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2B-408F-B67B-95EA2428286E}"/>
            </c:ext>
          </c:extLst>
        </c:ser>
        <c:ser>
          <c:idx val="2"/>
          <c:order val="1"/>
          <c:tx>
            <c:strRef>
              <c:f>FCSHG4!$A$5</c:f>
              <c:strCache>
                <c:ptCount val="1"/>
                <c:pt idx="0">
                  <c:v>Apparentées haplo-identiques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2988509908319289E-3"/>
                  <c:y val="-1.8518514018053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B-408F-B67B-95EA2428286E}"/>
                </c:ext>
              </c:extLst>
            </c:dLbl>
            <c:dLbl>
              <c:idx val="1"/>
              <c:layout>
                <c:manualLayout>
                  <c:x val="-2.2714370899564206E-3"/>
                  <c:y val="-4.16096041016763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2B-408F-B67B-95EA2428286E}"/>
                </c:ext>
              </c:extLst>
            </c:dLbl>
            <c:dLbl>
              <c:idx val="2"/>
              <c:layout>
                <c:manualLayout>
                  <c:x val="-4.1642532257781575E-17"/>
                  <c:y val="1.152217260784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2B-408F-B67B-95EA2428286E}"/>
                </c:ext>
              </c:extLst>
            </c:dLbl>
            <c:dLbl>
              <c:idx val="3"/>
              <c:layout>
                <c:manualLayout>
                  <c:x val="6.1653378014922289E-5"/>
                  <c:y val="-6.7711879143973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2B-408F-B67B-95EA2428286E}"/>
                </c:ext>
              </c:extLst>
            </c:dLbl>
            <c:dLbl>
              <c:idx val="4"/>
              <c:layout>
                <c:manualLayout>
                  <c:x val="4.5977757934897315E-3"/>
                  <c:y val="-6.9528969096262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2B-408F-B67B-95EA2428286E}"/>
                </c:ext>
              </c:extLst>
            </c:dLbl>
            <c:dLbl>
              <c:idx val="5"/>
              <c:layout>
                <c:manualLayout>
                  <c:x val="0"/>
                  <c:y val="-7.5484375767932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2B-408F-B67B-95EA242828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FCSHG4!$B$3:$K$3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FCSHG4!$B$5:$K$5</c:f>
              <c:numCache>
                <c:formatCode>General</c:formatCode>
                <c:ptCount val="10"/>
                <c:pt idx="0">
                  <c:v>40</c:v>
                </c:pt>
                <c:pt idx="1">
                  <c:v>92</c:v>
                </c:pt>
                <c:pt idx="2">
                  <c:v>156</c:v>
                </c:pt>
                <c:pt idx="3">
                  <c:v>277</c:v>
                </c:pt>
                <c:pt idx="4">
                  <c:v>316</c:v>
                </c:pt>
                <c:pt idx="5">
                  <c:v>375</c:v>
                </c:pt>
                <c:pt idx="6">
                  <c:v>458</c:v>
                </c:pt>
                <c:pt idx="7">
                  <c:v>498</c:v>
                </c:pt>
                <c:pt idx="8">
                  <c:v>483</c:v>
                </c:pt>
                <c:pt idx="9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2B-408F-B67B-95EA2428286E}"/>
            </c:ext>
          </c:extLst>
        </c:ser>
        <c:ser>
          <c:idx val="1"/>
          <c:order val="2"/>
          <c:tx>
            <c:strRef>
              <c:f>FCSHG4!$A$6</c:f>
              <c:strCache>
                <c:ptCount val="1"/>
                <c:pt idx="0">
                  <c:v>Non apparentées donneurs volontaires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887974230493969E-3"/>
                  <c:y val="-2.2622267588974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2B-408F-B67B-95EA2428286E}"/>
                </c:ext>
              </c:extLst>
            </c:dLbl>
            <c:dLbl>
              <c:idx val="1"/>
              <c:layout>
                <c:manualLayout>
                  <c:x val="2.7536685755189926E-3"/>
                  <c:y val="-3.4544776738876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2B-408F-B67B-95EA2428286E}"/>
                </c:ext>
              </c:extLst>
            </c:dLbl>
            <c:dLbl>
              <c:idx val="2"/>
              <c:layout>
                <c:manualLayout>
                  <c:x val="1.7391434025292552E-3"/>
                  <c:y val="-3.2793533255864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2B-408F-B67B-95EA2428286E}"/>
                </c:ext>
              </c:extLst>
            </c:dLbl>
            <c:dLbl>
              <c:idx val="3"/>
              <c:layout>
                <c:manualLayout>
                  <c:x val="6.40628728227153E-3"/>
                  <c:y val="-4.87927313984380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2B-408F-B67B-95EA2428286E}"/>
                </c:ext>
              </c:extLst>
            </c:dLbl>
            <c:dLbl>
              <c:idx val="4"/>
              <c:layout>
                <c:manualLayout>
                  <c:x val="1.1303984729181737E-3"/>
                  <c:y val="-3.62269179059518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2B-408F-B67B-95EA2428286E}"/>
                </c:ext>
              </c:extLst>
            </c:dLbl>
            <c:dLbl>
              <c:idx val="5"/>
              <c:layout>
                <c:manualLayout>
                  <c:x val="4.3770878072059184E-3"/>
                  <c:y val="-8.27820573134090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2B-408F-B67B-95EA2428286E}"/>
                </c:ext>
              </c:extLst>
            </c:dLbl>
            <c:dLbl>
              <c:idx val="6"/>
              <c:layout>
                <c:manualLayout>
                  <c:x val="3.362562634216153E-3"/>
                  <c:y val="-7.18602083516872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2B-408F-B67B-95EA2428286E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50994318181818177"/>
                  <c:y val="0.466960854643677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2B-408F-B67B-95EA2428286E}"/>
                </c:ext>
              </c:extLst>
            </c:dLbl>
            <c:dLbl>
              <c:idx val="22"/>
              <c:layout>
                <c:manualLayout>
                  <c:xMode val="edge"/>
                  <c:yMode val="edge"/>
                  <c:x val="0.62926136363636365"/>
                  <c:y val="0.356828577605074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2B-408F-B67B-95EA2428286E}"/>
                </c:ext>
              </c:extLst>
            </c:dLbl>
            <c:dLbl>
              <c:idx val="24"/>
              <c:layout>
                <c:manualLayout>
                  <c:xMode val="edge"/>
                  <c:yMode val="edge"/>
                  <c:x val="0.68039772727272729"/>
                  <c:y val="0.277533338137280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2B-408F-B67B-95EA2428286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FCSHG4!$B$3:$K$3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FCSHG4!$B$6:$K$6</c:f>
              <c:numCache>
                <c:formatCode>General</c:formatCode>
                <c:ptCount val="10"/>
                <c:pt idx="0">
                  <c:v>818</c:v>
                </c:pt>
                <c:pt idx="1">
                  <c:v>902</c:v>
                </c:pt>
                <c:pt idx="2">
                  <c:v>930</c:v>
                </c:pt>
                <c:pt idx="3">
                  <c:v>926</c:v>
                </c:pt>
                <c:pt idx="4">
                  <c:v>963</c:v>
                </c:pt>
                <c:pt idx="5">
                  <c:v>923</c:v>
                </c:pt>
                <c:pt idx="6">
                  <c:v>885</c:v>
                </c:pt>
                <c:pt idx="7">
                  <c:v>924</c:v>
                </c:pt>
                <c:pt idx="8">
                  <c:v>898</c:v>
                </c:pt>
                <c:pt idx="9">
                  <c:v>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92B-408F-B67B-95EA2428286E}"/>
            </c:ext>
          </c:extLst>
        </c:ser>
        <c:ser>
          <c:idx val="3"/>
          <c:order val="3"/>
          <c:tx>
            <c:strRef>
              <c:f>FCSHG4!$A$7</c:f>
              <c:strCache>
                <c:ptCount val="1"/>
                <c:pt idx="0">
                  <c:v>Non apparentées sang placentaire</c:v>
                </c:pt>
              </c:strCache>
            </c:strRef>
          </c:tx>
          <c:spPr>
            <a:solidFill>
              <a:srgbClr val="99FF85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FCSHG4!$B$3:$K$3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FCSHG4!$B$7:$K$7</c:f>
              <c:numCache>
                <c:formatCode>General</c:formatCode>
                <c:ptCount val="10"/>
                <c:pt idx="0">
                  <c:v>193</c:v>
                </c:pt>
                <c:pt idx="1">
                  <c:v>188</c:v>
                </c:pt>
                <c:pt idx="2">
                  <c:v>180</c:v>
                </c:pt>
                <c:pt idx="3">
                  <c:v>117</c:v>
                </c:pt>
                <c:pt idx="4">
                  <c:v>97</c:v>
                </c:pt>
                <c:pt idx="5">
                  <c:v>75</c:v>
                </c:pt>
                <c:pt idx="6">
                  <c:v>70</c:v>
                </c:pt>
                <c:pt idx="7">
                  <c:v>69</c:v>
                </c:pt>
                <c:pt idx="8">
                  <c:v>77</c:v>
                </c:pt>
                <c:pt idx="9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92B-408F-B67B-95EA24282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39607808"/>
        <c:axId val="239609344"/>
      </c:barChart>
      <c:catAx>
        <c:axId val="23960780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396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609344"/>
        <c:scaling>
          <c:orientation val="minMax"/>
          <c:max val="2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39607808"/>
        <c:crosses val="autoZero"/>
        <c:crossBetween val="between"/>
        <c:majorUnit val="2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401505301033378"/>
          <c:y val="0.91750181188806235"/>
          <c:w val="0.83206103047410074"/>
          <c:h val="8.2498140761899125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9522</xdr:rowOff>
    </xdr:from>
    <xdr:to>
      <xdr:col>9</xdr:col>
      <xdr:colOff>257174</xdr:colOff>
      <xdr:row>36</xdr:row>
      <xdr:rowOff>146049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/GREFFE/Rapport/rapport%20cellules%202006/Texte%20figures%20et%20tableaux/Figure%20CSH%203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abSelected="1" workbookViewId="0">
      <selection activeCell="L41" sqref="L41"/>
    </sheetView>
  </sheetViews>
  <sheetFormatPr baseColWidth="10" defaultColWidth="11.5" defaultRowHeight="13" x14ac:dyDescent="0.15"/>
  <cols>
    <col min="1" max="1" width="28.33203125" style="1" customWidth="1"/>
    <col min="2" max="2" width="5.6640625" style="1" customWidth="1"/>
    <col min="3" max="4" width="5.5" style="1" customWidth="1"/>
    <col min="5" max="5" width="6" style="1" customWidth="1"/>
    <col min="6" max="9" width="6.33203125" style="1" customWidth="1"/>
    <col min="10" max="10" width="6.6640625" style="1" customWidth="1"/>
    <col min="11" max="11" width="6.33203125" style="1" customWidth="1"/>
    <col min="12" max="16384" width="11.5" style="1"/>
  </cols>
  <sheetData>
    <row r="1" spans="1:11" x14ac:dyDescent="0.15">
      <c r="A1" s="9" t="s">
        <v>6</v>
      </c>
    </row>
    <row r="3" spans="1:11" x14ac:dyDescent="0.15">
      <c r="A3" s="2"/>
      <c r="B3" s="3">
        <v>2012</v>
      </c>
      <c r="C3" s="4">
        <v>2013</v>
      </c>
      <c r="D3" s="4">
        <v>2014</v>
      </c>
      <c r="E3" s="4">
        <v>2015</v>
      </c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</row>
    <row r="4" spans="1:11" x14ac:dyDescent="0.15">
      <c r="A4" s="2" t="s">
        <v>1</v>
      </c>
      <c r="B4" s="5">
        <v>670</v>
      </c>
      <c r="C4" s="6">
        <v>690</v>
      </c>
      <c r="D4" s="6">
        <v>700</v>
      </c>
      <c r="E4" s="6">
        <v>644</v>
      </c>
      <c r="F4" s="6">
        <v>582</v>
      </c>
      <c r="G4" s="6">
        <v>529</v>
      </c>
      <c r="H4" s="6">
        <v>533</v>
      </c>
      <c r="I4" s="6">
        <v>473</v>
      </c>
      <c r="J4" s="6">
        <v>420</v>
      </c>
      <c r="K4" s="6">
        <v>474</v>
      </c>
    </row>
    <row r="5" spans="1:11" x14ac:dyDescent="0.15">
      <c r="A5" s="2" t="s">
        <v>2</v>
      </c>
      <c r="B5" s="5">
        <v>40</v>
      </c>
      <c r="C5" s="6">
        <v>92</v>
      </c>
      <c r="D5" s="6">
        <v>156</v>
      </c>
      <c r="E5" s="6">
        <v>277</v>
      </c>
      <c r="F5" s="6">
        <v>316</v>
      </c>
      <c r="G5" s="6">
        <v>375</v>
      </c>
      <c r="H5" s="6">
        <v>458</v>
      </c>
      <c r="I5" s="6">
        <v>498</v>
      </c>
      <c r="J5" s="6">
        <v>483</v>
      </c>
      <c r="K5" s="6">
        <v>460</v>
      </c>
    </row>
    <row r="6" spans="1:11" x14ac:dyDescent="0.15">
      <c r="A6" s="2" t="s">
        <v>3</v>
      </c>
      <c r="B6" s="5">
        <v>818</v>
      </c>
      <c r="C6" s="2">
        <v>902</v>
      </c>
      <c r="D6" s="2">
        <v>930</v>
      </c>
      <c r="E6" s="2">
        <v>926</v>
      </c>
      <c r="F6" s="2">
        <v>963</v>
      </c>
      <c r="G6" s="2">
        <v>923</v>
      </c>
      <c r="H6" s="2">
        <v>885</v>
      </c>
      <c r="I6" s="2">
        <v>924</v>
      </c>
      <c r="J6" s="2">
        <v>898</v>
      </c>
      <c r="K6" s="2">
        <v>1023</v>
      </c>
    </row>
    <row r="7" spans="1:11" x14ac:dyDescent="0.15">
      <c r="A7" s="2" t="s">
        <v>4</v>
      </c>
      <c r="B7" s="5">
        <v>193</v>
      </c>
      <c r="C7" s="2">
        <v>188</v>
      </c>
      <c r="D7" s="2">
        <v>180</v>
      </c>
      <c r="E7" s="2">
        <v>117</v>
      </c>
      <c r="F7" s="2">
        <v>97</v>
      </c>
      <c r="G7" s="2">
        <v>75</v>
      </c>
      <c r="H7" s="2">
        <v>70</v>
      </c>
      <c r="I7" s="2">
        <v>69</v>
      </c>
      <c r="J7" s="2">
        <v>77</v>
      </c>
      <c r="K7" s="2">
        <v>99</v>
      </c>
    </row>
    <row r="8" spans="1:11" x14ac:dyDescent="0.15">
      <c r="A8" s="7" t="s">
        <v>0</v>
      </c>
      <c r="B8" s="8">
        <v>1721</v>
      </c>
      <c r="C8" s="8">
        <v>1872</v>
      </c>
      <c r="D8" s="8">
        <v>1966</v>
      </c>
      <c r="E8" s="8">
        <v>1964</v>
      </c>
      <c r="F8" s="8">
        <v>1958</v>
      </c>
      <c r="G8" s="8">
        <f>SUM(G4:G7)</f>
        <v>1902</v>
      </c>
      <c r="H8" s="8">
        <f>SUM(H4:H7)</f>
        <v>1946</v>
      </c>
      <c r="I8" s="8">
        <v>1964</v>
      </c>
      <c r="J8" s="8">
        <v>1878</v>
      </c>
      <c r="K8" s="8">
        <f>SUM(K4:K7)</f>
        <v>2056</v>
      </c>
    </row>
    <row r="37" spans="1:9" ht="14.25" customHeight="1" x14ac:dyDescent="0.15"/>
    <row r="38" spans="1:9" ht="14.25" customHeight="1" x14ac:dyDescent="0.15">
      <c r="A38" s="10" t="s">
        <v>5</v>
      </c>
      <c r="B38" s="11"/>
      <c r="C38" s="11"/>
      <c r="D38" s="11"/>
      <c r="E38" s="11"/>
      <c r="F38" s="11"/>
      <c r="G38" s="11"/>
      <c r="H38" s="11"/>
      <c r="I38" s="11"/>
    </row>
  </sheetData>
  <mergeCells count="1">
    <mergeCell ref="A38:I38"/>
  </mergeCells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FCSHG4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TUPIN</dc:creator>
  <cp:lastModifiedBy>Microsoft Office User</cp:lastModifiedBy>
  <cp:lastPrinted>2011-05-10T11:12:08Z</cp:lastPrinted>
  <dcterms:created xsi:type="dcterms:W3CDTF">1999-07-10T10:08:59Z</dcterms:created>
  <dcterms:modified xsi:type="dcterms:W3CDTF">2022-07-25T13:07:21Z</dcterms:modified>
</cp:coreProperties>
</file>